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5\Enero\"/>
    </mc:Choice>
  </mc:AlternateContent>
  <xr:revisionPtr revIDLastSave="0" documentId="13_ncr:1_{3EA099A7-8827-41C2-8444-5898B7636972}" xr6:coauthVersionLast="47" xr6:coauthVersionMax="47" xr10:uidLastSave="{00000000-0000-0000-0000-000000000000}"/>
  <bookViews>
    <workbookView xWindow="-20520" yWindow="-120" windowWidth="20640" windowHeight="11160" activeTab="4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<sst xmlns="http://schemas.openxmlformats.org/spreadsheetml/2006/main" count="2027" uniqueCount="643">
  <si>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</si>
  <si>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</si>
  <si>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</si>
  <si>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</si>
  <si>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</si>
  <si>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</si>
  <si>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</si>
  <si>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</si>
  <si>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</si>
  <si>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</si>
  <si>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</si>
  <si>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</si>
  <si>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</si>
  <si>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</si>
  <si>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</si>
  <si>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</si>
  <si>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</si>
  <si>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</si>
  <si>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</si>
  <si>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</si>
  <si>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</si>
  <si>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</si>
  <si>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</si>
  <si>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</si>
  <si>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</si>
  <si>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</si>
  <si>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</si>
  <si>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</si>
  <si>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</si>
  <si>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</si>
  <si>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</si>
  <si>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</si>
  <si>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</si>
  <si>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</si>
  <si>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</si>
  <si>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</si>
  <si>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</si>
  <si>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</si>
  <si>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</si>
  <si>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</si>
  <si>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</si>
  <si>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</si>
  <si>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</si>
  <si>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</si>
  <si>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</si>
  <si>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</si>
  <si>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</si>
  <si>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</si>
  <si>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</si>
  <si>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</si>
  <si>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</si>
  <si>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</si>
  <si>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</si>
  <si>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</si>
  <si>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</si>
  <si>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</si>
  <si>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</si>
  <si>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</si>
  <si>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</si>
  <si>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</si>
  <si>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</si>
  <si>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</si>
  <si>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</si>
  <si>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</si>
  <si>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</si>
  <si>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</si>
  <si>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</si>
  <si>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</si>
  <si>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</si>
  <si>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</si>
  <si>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</si>
  <si>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</si>
  <si>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</si>
  <si>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</si>
  <si>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</si>
  <si>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</si>
  <si>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</si>
  <si>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</si>
  <si>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</si>
  <si>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</si>
  <si>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</si>
  <si>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</si>
  <si>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</si>
  <si>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</si>
  <si>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</si>
  <si>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</si>
  <si>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</si>
  <si>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</si>
  <si>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</si>
  <si>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</si>
  <si>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</si>
  <si>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</si>
  <si>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</si>
  <si>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</si>
  <si>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</si>
  <si>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</si>
  <si>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</si>
  <si>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</si>
  <si>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</si>
  <si>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</si>
  <si>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</si>
  <si>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</si>
  <si>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</si>
  <si>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</si>
  <si>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</si>
  <si>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</si>
  <si>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</si>
  <si>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</si>
  <si>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</si>
  <si>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</si>
  <si>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</si>
  <si>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</si>
  <si>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</si>
  <si>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</si>
  <si>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</si>
  <si>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</si>
  <si>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</si>
  <si>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</si>
  <si>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</si>
  <si>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</si>
  <si>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</si>
  <si>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</si>
  <si>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</si>
  <si>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</si>
  <si>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</si>
  <si>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</si>
  <si>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</si>
  <si>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</si>
  <si>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</si>
  <si>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</si>
  <si>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</si>
  <si>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</si>
  <si>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</si>
  <si>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</si>
  <si>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</si>
  <si>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</si>
  <si>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</si>
  <si>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</si>
  <si>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</si>
  <si>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</si>
  <si>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</si>
  <si>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</si>
  <si>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</si>
  <si>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</si>
  <si>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</si>
  <si>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</si>
  <si>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</si>
  <si>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</si>
  <si>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</si>
  <si>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</si>
  <si>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</si>
  <si>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</si>
  <si>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</si>
  <si>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</si>
  <si>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</si>
  <si>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</si>
  <si>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</si>
  <si>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</si>
  <si>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</si>
  <si>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</si>
  <si>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</si>
  <si>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</si>
  <si>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</si>
  <si>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</si>
  <si>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</si>
  <si>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</si>
  <si>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</si>
  <si>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</si>
  <si>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</si>
  <si>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</si>
  <si>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</si>
  <si>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</si>
  <si>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</si>
  <si>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</si>
  <si>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</si>
  <si>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</si>
  <si>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</si>
  <si>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</si>
  <si>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</si>
  <si>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</si>
  <si>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</si>
  <si>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</si>
  <si>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</si>
  <si>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</si>
  <si>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</si>
  <si>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</si>
  <si>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</si>
  <si>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</si>
  <si>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</si>
  <si>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</si>
  <si>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</si>
  <si>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</si>
  <si>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</si>
  <si>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</si>
  <si>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</si>
  <si>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</si>
  <si>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</si>
  <si>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</si>
  <si>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</si>
  <si>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</si>
  <si>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</si>
  <si>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</si>
  <si>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</si>
  <si>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</si>
  <si>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</si>
  <si>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</si>
  <si>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</si>
  <si>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</si>
  <si>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</si>
  <si>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</si>
  <si>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</si>
  <si>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</si>
  <si>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</si>
  <si>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</si>
  <si>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</si>
  <si>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</si>
  <si>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</si>
  <si>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</si>
  <si>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</si>
  <si>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</si>
  <si>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</si>
  <si>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</si>
  <si>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</si>
  <si>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</si>
  <si>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</si>
  <si>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</si>
  <si>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</si>
  <si>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</si>
  <si>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</si>
  <si>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</si>
  <si>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</si>
  <si>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</si>
  <si>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</si>
  <si>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</si>
  <si>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</si>
  <si>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</si>
  <si>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</si>
  <si>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</si>
  <si>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</si>
  <si>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</si>
  <si>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</si>
  <si>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</si>
  <si>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</si>
  <si>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</si>
  <si>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</si>
  <si>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</si>
  <si>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</si>
  <si>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</si>
  <si>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</si>
  <si>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</si>
  <si>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</si>
  <si>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</si>
  <si>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</si>
  <si>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</si>
  <si>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</si>
  <si>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</si>
  <si>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</si>
  <si>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</si>
  <si>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</si>
  <si>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</si>
  <si>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</si>
  <si>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</si>
  <si>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</si>
  <si>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</si>
  <si>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</si>
  <si>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</si>
  <si>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</si>
  <si>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</si>
  <si>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</si>
  <si>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</si>
  <si>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</si>
  <si>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</si>
  <si>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</si>
  <si>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</si>
  <si>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</si>
  <si>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</si>
  <si>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</si>
  <si>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</si>
  <si>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</si>
  <si>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</si>
  <si>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</si>
  <si>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</si>
  <si>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</si>
  <si>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</si>
  <si>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</si>
  <si>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</si>
  <si>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</si>
  <si>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</si>
  <si>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</si>
  <si>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</si>
  <si>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</si>
  <si>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</si>
  <si>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</si>
  <si>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</si>
  <si>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</si>
  <si>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</si>
  <si>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</si>
  <si>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</si>
  <si>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</si>
  <si>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</si>
  <si>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</si>
  <si>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</si>
  <si>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</si>
  <si>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</si>
  <si>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</si>
  <si>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</si>
  <si>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</si>
  <si>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</si>
  <si>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</si>
  <si>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</si>
  <si>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</si>
  <si>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</si>
  <si>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</si>
  <si>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</si>
  <si>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</si>
  <si>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</si>
  <si>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</si>
  <si>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</si>
  <si>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</si>
  <si>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</si>
  <si>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</si>
  <si>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</si>
  <si>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</si>
  <si>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</si>
  <si>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</si>
  <si>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</si>
  <si>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</si>
  <si>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</si>
  <si>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</si>
  <si>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</si>
  <si>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</si>
  <si>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</si>
  <si>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</si>
  <si>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</si>
  <si>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</si>
  <si>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</si>
  <si>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</si>
  <si>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</si>
  <si>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</si>
  <si>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</si>
  <si>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</si>
  <si>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</si>
  <si>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</si>
  <si>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</si>
  <si>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</si>
  <si>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</si>
  <si>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</si>
  <si>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</si>
  <si>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</si>
  <si>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</si>
  <si>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</si>
  <si>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</si>
  <si>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</si>
  <si>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</si>
  <si>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</si>
  <si>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</si>
  <si>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</si>
  <si>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</si>
  <si>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</si>
  <si>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</si>
  <si>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</si>
  <si>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</si>
  <si>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</si>
  <si>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</si>
  <si>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</si>
  <si>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</si>
  <si>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</si>
  <si>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</si>
  <si>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</si>
  <si>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</si>
  <si>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</si>
  <si>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</si>
  <si>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</si>
  <si>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</si>
  <si>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</si>
  <si>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</si>
  <si>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</si>
  <si>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</si>
  <si>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</si>
  <si>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</si>
  <si>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</si>
  <si>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</si>
  <si>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</si>
  <si>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</si>
  <si>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</si>
  <si>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</si>
  <si>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</si>
  <si>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</si>
  <si>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</si>
  <si>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</si>
  <si>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</si>
  <si>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</si>
  <si>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</si>
  <si>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</si>
  <si>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</si>
  <si>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</si>
  <si>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</si>
  <si>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</si>
  <si>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</si>
  <si>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</si>
  <si>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</si>
  <si>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</si>
  <si>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</si>
  <si>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</si>
  <si>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</si>
  <si>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</si>
  <si>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</si>
  <si>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</si>
  <si>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</si>
  <si>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</si>
  <si>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</si>
  <si>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</si>
  <si>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</si>
  <si>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</si>
  <si>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</si>
  <si>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</si>
  <si>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</si>
  <si>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</si>
  <si>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</si>
  <si>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</si>
  <si>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</si>
  <si>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</si>
  <si>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</si>
  <si>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</si>
  <si>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</si>
  <si>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</si>
  <si>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</si>
  <si>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</si>
  <si>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</si>
  <si>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</si>
  <si>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</si>
  <si>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</si>
  <si>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</si>
  <si>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</si>
  <si>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</si>
  <si>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</si>
  <si>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</si>
  <si>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</si>
  <si>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</si>
  <si>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</si>
  <si>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</si>
  <si>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</si>
  <si>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</si>
  <si>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</si>
  <si>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</si>
  <si>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</si>
  <si>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</si>
  <si>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</si>
  <si>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</si>
  <si>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</si>
  <si>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</si>
  <si>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</si>
  <si>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</si>
  <si>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</si>
  <si>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</si>
  <si>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</si>
  <si>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</si>
  <si>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</si>
  <si>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</si>
  <si>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</si>
  <si>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</si>
  <si>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</si>
  <si>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</si>
  <si>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</si>
  <si>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</si>
  <si>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</si>
  <si>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</si>
  <si>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</si>
  <si>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</si>
  <si>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</si>
  <si>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</si>
  <si>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</si>
  <si>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</si>
  <si>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</si>
  <si>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</si>
  <si>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</si>
  <si>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</si>
  <si>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</si>
  <si>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</si>
  <si>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</si>
  <si>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</si>
  <si>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</si>
  <si>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</si>
  <si>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</si>
  <si>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</si>
  <si>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</si>
  <si>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</si>
  <si>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</si>
  <si>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</si>
  <si>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</si>
  <si>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</si>
  <si>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</si>
  <si>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</si>
  <si>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</si>
  <si>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</si>
  <si>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</si>
  <si>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</si>
  <si>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</si>
  <si>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</si>
  <si>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</si>
  <si>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</si>
  <si>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</si>
  <si>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</si>
  <si>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</si>
  <si>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</si>
  <si>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</si>
  <si>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</si>
  <si>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</si>
  <si>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</si>
  <si>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</si>
  <si>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</si>
  <si>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</si>
  <si>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</si>
  <si>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</si>
  <si>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</si>
  <si>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</si>
  <si>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</si>
  <si>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</si>
  <si>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</si>
  <si>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</si>
  <si>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</si>
  <si>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</si>
  <si>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</si>
  <si>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</si>
  <si>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</si>
  <si>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</si>
  <si>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</si>
  <si>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</si>
  <si>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</si>
  <si>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</si>
  <si>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</si>
  <si>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</si>
  <si>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</si>
  <si>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</si>
  <si>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</si>
  <si>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</si>
  <si>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</si>
  <si>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</si>
  <si>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</si>
  <si>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</si>
  <si>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</si>
  <si>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</si>
  <si>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</si>
  <si>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</si>
  <si>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</si>
  <si>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</si>
  <si>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</si>
  <si>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</si>
  <si>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</si>
  <si>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</si>
  <si>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</si>
  <si>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</si>
  <si>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</si>
  <si>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</si>
  <si>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</si>
  <si>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</si>
  <si>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</si>
  <si>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</si>
  <si>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</si>
  <si>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</si>
  <si>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</si>
  <si>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</si>
  <si>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</si>
  <si>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</si>
  <si>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</si>
  <si>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</si>
  <si>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</si>
  <si>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</si>
  <si>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</si>
  <si>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</si>
  <si>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</si>
  <si>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</si>
  <si>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</si>
  <si>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</si>
  <si>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</si>
  <si>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</si>
  <si>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</si>
  <si>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</si>
  <si>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</si>
  <si>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</si>
  <si>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</si>
  <si>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</si>
  <si>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</si>
  <si>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</si>
  <si>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</si>
  <si>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</si>
  <si>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</si>
  <si>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</si>
  <si>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</si>
  <si>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</si>
  <si>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</si>
  <si>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</si>
  <si>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</si>
  <si>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</si>
  <si>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</si>
  <si>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</si>
  <si>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</si>
  <si>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</si>
  <si>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</si>
  <si>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</si>
  <si>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</si>
  <si>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</si>
  <si>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</si>
  <si>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</si>
  <si>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</si>
  <si>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</si>
  <si>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</si>
  <si>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</si>
  <si>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</si>
  <si>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</si>
  <si>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</si>
  <si>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</si>
  <si>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* FUERZA MAYOR: Incluye los ERTEs de fuerza mayor DANA establecidos en los RD-ley 6/2024 y RD-ley 7/2024 (claves de inactividad O5, O6, O7 y O8)</t>
  </si>
  <si>
    <t>SERIE HISTÓRICA DE LOS MESES DE DICIEMBRE</t>
  </si>
  <si>
    <t>---</t>
  </si>
  <si>
    <t>SERIE HISTÓRICA DE LOS MESES DE ENERO</t>
  </si>
  <si>
    <t>ENERO  2025</t>
  </si>
  <si>
    <t>ENERO 2021 - ENERO 2025</t>
  </si>
  <si>
    <t>MEDIA ENERO</t>
  </si>
  <si>
    <t>AFILIACIÓN  DIARIA EN EL MES DE ENERO Y MEDIA MENSUAL</t>
  </si>
  <si>
    <t>ENERO
2025</t>
  </si>
  <si>
    <r>
      <t xml:space="preserve">    Enero:21;  </t>
    </r>
    <r>
      <rPr>
        <b/>
        <sz val="10"/>
        <rFont val="Calibri"/>
        <family val="2"/>
        <scheme val="minor"/>
      </rPr>
      <t>TOTAL 21</t>
    </r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</si>
  <si>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</si>
  <si>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</si>
  <si>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SERIE HISTÓRICA DE LOS MESES DE
 ENERO</t>
  </si>
  <si>
    <t>SERIE HISTÓRICA DE LOS MESES ENERO</t>
  </si>
  <si>
    <t>SERIE HISTÓRICA DE LOS MESES DE
ENERO</t>
  </si>
  <si>
    <t>AFILIACIÓN POR PROVINCIAS Y CC AA  ENERO 2025</t>
  </si>
  <si>
    <t>AFILIACIÓN POR PROVINCIAS Y CC AA RÉGIMEN GENERAL. ENERO 2025</t>
  </si>
  <si>
    <t xml:space="preserve"> ENERO
2025</t>
  </si>
  <si>
    <t>MEDIAS MENSUALES MES DE ENERO</t>
  </si>
  <si>
    <t>VARIACIÓN MENSUAL EN EL MES DE ENERO</t>
  </si>
  <si>
    <t>2025</t>
  </si>
  <si>
    <t>MEDIOS 
 ENERO</t>
  </si>
  <si>
    <t>NÚMERO MEDIO DE CONVENIOS ESPECIALES. ENERO 2025</t>
  </si>
  <si>
    <t xml:space="preserve"> EMPRESAS Y TRABAJADORES EN SITUACIÓN DE ERTE ENERO 2025</t>
  </si>
  <si>
    <t>ENERO 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</si>
  <si>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</si>
  <si>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</si>
  <si>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0.25%</t>
  </si>
  <si>
    <t>Serie revisada con los nuevos factores estacionales, en línea con la revisión habitual realizada en otros meses de enero.</t>
  </si>
  <si>
    <t>-1,13%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</si>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</sst>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#,##0.00_ ;\-#,##0.00\ "/>
    <numFmt numFmtId="190" formatCode="[$-C0A]mmm\-yy;@"/>
    <numFmt numFmtId="191" formatCode=";;;"/>
    <numFmt numFmtId="192" formatCode="#,##0.00\ %;[Red]\-#,##0.00\ %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8585">
    <xf numFmtId="183" fontId="0" fillId="0" borderId="0" applyBorder="0"/>
    <xf numFmtId="183" fontId="51" fillId="2" borderId="0" applyNumberFormat="0" applyBorder="0" applyAlignment="0" applyProtection="0"/>
    <xf numFmtId="183" fontId="51" fillId="3" borderId="0" applyNumberFormat="0" applyBorder="0" applyAlignment="0" applyProtection="0"/>
    <xf numFmtId="183" fontId="51" fillId="4" borderId="0" applyNumberFormat="0" applyBorder="0" applyAlignment="0" applyProtection="0"/>
    <xf numFmtId="183" fontId="51" fillId="5" borderId="0" applyNumberFormat="0" applyBorder="0" applyAlignment="0" applyProtection="0"/>
    <xf numFmtId="183" fontId="51" fillId="6" borderId="0" applyNumberFormat="0" applyBorder="0" applyAlignment="0" applyProtection="0"/>
    <xf numFmtId="183" fontId="51" fillId="7" borderId="0" applyNumberFormat="0" applyBorder="0" applyAlignment="0" applyProtection="0"/>
    <xf numFmtId="183" fontId="58" fillId="2" borderId="0" applyNumberFormat="0" applyBorder="0" applyAlignment="0" applyProtection="0"/>
    <xf numFmtId="183" fontId="58" fillId="2" borderId="0" applyNumberFormat="0" applyBorder="0" applyAlignment="0" applyProtection="0"/>
    <xf numFmtId="183" fontId="58" fillId="3" borderId="0" applyNumberFormat="0" applyBorder="0" applyAlignment="0" applyProtection="0"/>
    <xf numFmtId="183" fontId="58" fillId="3" borderId="0" applyNumberFormat="0" applyBorder="0" applyAlignment="0" applyProtection="0"/>
    <xf numFmtId="183" fontId="58" fillId="4" borderId="0" applyNumberFormat="0" applyBorder="0" applyAlignment="0" applyProtection="0"/>
    <xf numFmtId="183" fontId="58" fillId="4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6" borderId="0" applyNumberFormat="0" applyBorder="0" applyAlignment="0" applyProtection="0"/>
    <xf numFmtId="183" fontId="58" fillId="6" borderId="0" applyNumberFormat="0" applyBorder="0" applyAlignment="0" applyProtection="0"/>
    <xf numFmtId="183" fontId="58" fillId="7" borderId="0" applyNumberFormat="0" applyBorder="0" applyAlignment="0" applyProtection="0"/>
    <xf numFmtId="183" fontId="58" fillId="7" borderId="0" applyNumberFormat="0" applyBorder="0" applyAlignment="0" applyProtection="0"/>
    <xf numFmtId="183" fontId="51" fillId="8" borderId="0" applyNumberFormat="0" applyBorder="0" applyAlignment="0" applyProtection="0"/>
    <xf numFmtId="183" fontId="51" fillId="9" borderId="0" applyNumberFormat="0" applyBorder="0" applyAlignment="0" applyProtection="0"/>
    <xf numFmtId="183" fontId="51" fillId="10" borderId="0" applyNumberFormat="0" applyBorder="0" applyAlignment="0" applyProtection="0"/>
    <xf numFmtId="183" fontId="51" fillId="5" borderId="0" applyNumberFormat="0" applyBorder="0" applyAlignment="0" applyProtection="0"/>
    <xf numFmtId="183" fontId="51" fillId="8" borderId="0" applyNumberFormat="0" applyBorder="0" applyAlignment="0" applyProtection="0"/>
    <xf numFmtId="183" fontId="51" fillId="11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11" borderId="0" applyNumberFormat="0" applyBorder="0" applyAlignment="0" applyProtection="0"/>
    <xf numFmtId="183" fontId="58" fillId="11" borderId="0" applyNumberFormat="0" applyBorder="0" applyAlignment="0" applyProtection="0"/>
    <xf numFmtId="183" fontId="72" fillId="12" borderId="0" applyNumberFormat="0" applyBorder="0" applyAlignment="0" applyProtection="0"/>
    <xf numFmtId="183" fontId="72" fillId="9" borderId="0" applyNumberFormat="0" applyBorder="0" applyAlignment="0" applyProtection="0"/>
    <xf numFmtId="183" fontId="72" fillId="10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5" borderId="0" applyNumberFormat="0" applyBorder="0" applyAlignment="0" applyProtection="0"/>
    <xf numFmtId="183" fontId="59" fillId="12" borderId="0" applyNumberFormat="0" applyBorder="0" applyAlignment="0" applyProtection="0"/>
    <xf numFmtId="183" fontId="59" fillId="12" borderId="0" applyNumberFormat="0" applyBorder="0" applyAlignment="0" applyProtection="0"/>
    <xf numFmtId="183" fontId="59" fillId="9" borderId="0" applyNumberFormat="0" applyBorder="0" applyAlignment="0" applyProtection="0"/>
    <xf numFmtId="183" fontId="59" fillId="9" borderId="0" applyNumberFormat="0" applyBorder="0" applyAlignment="0" applyProtection="0"/>
    <xf numFmtId="183" fontId="59" fillId="10" borderId="0" applyNumberFormat="0" applyBorder="0" applyAlignment="0" applyProtection="0"/>
    <xf numFmtId="183" fontId="59" fillId="10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5" borderId="0" applyNumberFormat="0" applyBorder="0" applyAlignment="0" applyProtection="0"/>
    <xf numFmtId="183" fontId="59" fillId="15" borderId="0" applyNumberFormat="0" applyBorder="0" applyAlignment="0" applyProtection="0"/>
    <xf numFmtId="183" fontId="72" fillId="16" borderId="0" applyNumberFormat="0" applyBorder="0" applyAlignment="0" applyProtection="0"/>
    <xf numFmtId="183" fontId="72" fillId="17" borderId="0" applyNumberFormat="0" applyBorder="0" applyAlignment="0" applyProtection="0"/>
    <xf numFmtId="183" fontId="72" fillId="18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9" borderId="0" applyNumberFormat="0" applyBorder="0" applyAlignment="0" applyProtection="0"/>
    <xf numFmtId="183" fontId="73" fillId="3" borderId="0" applyNumberFormat="0" applyBorder="0" applyAlignment="0" applyProtection="0"/>
    <xf numFmtId="183" fontId="60" fillId="4" borderId="0" applyNumberFormat="0" applyBorder="0" applyAlignment="0" applyProtection="0"/>
    <xf numFmtId="183" fontId="60" fillId="4" borderId="0" applyNumberFormat="0" applyBorder="0" applyAlignment="0" applyProtection="0"/>
    <xf numFmtId="183" fontId="74" fillId="20" borderId="1" applyNumberFormat="0" applyAlignment="0" applyProtection="0"/>
    <xf numFmtId="183" fontId="61" fillId="20" borderId="1" applyNumberFormat="0" applyAlignment="0" applyProtection="0"/>
    <xf numFmtId="183" fontId="61" fillId="20" borderId="1" applyNumberFormat="0" applyAlignment="0" applyProtection="0"/>
    <xf numFmtId="183" fontId="62" fillId="21" borderId="2" applyNumberFormat="0" applyAlignment="0" applyProtection="0"/>
    <xf numFmtId="183" fontId="62" fillId="21" borderId="2" applyNumberFormat="0" applyAlignment="0" applyProtection="0"/>
    <xf numFmtId="183" fontId="63" fillId="0" borderId="3" applyNumberFormat="0" applyFill="0" applyAlignment="0" applyProtection="0"/>
    <xf numFmtId="183" fontId="63" fillId="0" borderId="3" applyNumberFormat="0" applyFill="0" applyAlignment="0" applyProtection="0"/>
    <xf numFmtId="183" fontId="75" fillId="21" borderId="2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59" fillId="16" borderId="0" applyNumberFormat="0" applyBorder="0" applyAlignment="0" applyProtection="0"/>
    <xf numFmtId="183" fontId="59" fillId="16" borderId="0" applyNumberFormat="0" applyBorder="0" applyAlignment="0" applyProtection="0"/>
    <xf numFmtId="183" fontId="59" fillId="17" borderId="0" applyNumberFormat="0" applyBorder="0" applyAlignment="0" applyProtection="0"/>
    <xf numFmtId="183" fontId="59" fillId="17" borderId="0" applyNumberFormat="0" applyBorder="0" applyAlignment="0" applyProtection="0"/>
    <xf numFmtId="183" fontId="59" fillId="18" borderId="0" applyNumberFormat="0" applyBorder="0" applyAlignment="0" applyProtection="0"/>
    <xf numFmtId="183" fontId="59" fillId="18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9" borderId="0" applyNumberFormat="0" applyBorder="0" applyAlignment="0" applyProtection="0"/>
    <xf numFmtId="183" fontId="59" fillId="19" borderId="0" applyNumberFormat="0" applyBorder="0" applyAlignment="0" applyProtection="0"/>
    <xf numFmtId="183" fontId="65" fillId="7" borderId="1" applyNumberFormat="0" applyAlignment="0" applyProtection="0"/>
    <xf numFmtId="183" fontId="65" fillId="7" borderId="1" applyNumberFormat="0" applyAlignment="0" applyProtection="0"/>
    <xf numFmtId="166" fontId="52" fillId="0" borderId="0" applyFont="0" applyFill="0" applyBorder="0" applyAlignment="0" applyProtection="0"/>
    <xf numFmtId="183" fontId="76" fillId="0" borderId="0" applyNumberFormat="0" applyFill="0" applyBorder="0" applyAlignment="0" applyProtection="0"/>
    <xf numFmtId="183" fontId="77" fillId="4" borderId="0" applyNumberFormat="0" applyBorder="0" applyAlignment="0" applyProtection="0"/>
    <xf numFmtId="183" fontId="78" fillId="0" borderId="4" applyNumberFormat="0" applyFill="0" applyAlignment="0" applyProtection="0"/>
    <xf numFmtId="183" fontId="79" fillId="0" borderId="5" applyNumberFormat="0" applyFill="0" applyAlignment="0" applyProtection="0"/>
    <xf numFmtId="183" fontId="80" fillId="0" borderId="6" applyNumberFormat="0" applyFill="0" applyAlignment="0" applyProtection="0"/>
    <xf numFmtId="183" fontId="80" fillId="0" borderId="0" applyNumberFormat="0" applyFill="0" applyBorder="0" applyAlignment="0" applyProtection="0"/>
    <xf numFmtId="183" fontId="66" fillId="3" borderId="0" applyNumberFormat="0" applyBorder="0" applyAlignment="0" applyProtection="0"/>
    <xf numFmtId="183" fontId="66" fillId="3" borderId="0" applyNumberFormat="0" applyBorder="0" applyAlignment="0" applyProtection="0"/>
    <xf numFmtId="183" fontId="81" fillId="7" borderId="1" applyNumberFormat="0" applyAlignment="0" applyProtection="0"/>
    <xf numFmtId="183" fontId="82" fillId="0" borderId="3" applyNumberFormat="0" applyFill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8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6" fillId="0" borderId="0" applyFont="0" applyFill="0" applyBorder="0" applyAlignment="0" applyProtection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7" fillId="0" borderId="0"/>
    <xf numFmtId="183" fontId="54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52" fillId="0" borderId="0"/>
    <xf numFmtId="183" fontId="89" fillId="0" borderId="0"/>
    <xf numFmtId="183" fontId="52" fillId="0" borderId="0"/>
    <xf numFmtId="183" fontId="54" fillId="0" borderId="0"/>
    <xf numFmtId="183" fontId="52" fillId="0" borderId="0" applyBorder="0"/>
    <xf numFmtId="183" fontId="52" fillId="0" borderId="0"/>
    <xf numFmtId="183" fontId="85" fillId="0" borderId="0"/>
    <xf numFmtId="183" fontId="52" fillId="0" borderId="0"/>
    <xf numFmtId="183" fontId="54" fillId="0" borderId="0"/>
    <xf numFmtId="183" fontId="54" fillId="0" borderId="0"/>
    <xf numFmtId="183" fontId="88" fillId="0" borderId="0"/>
    <xf numFmtId="183" fontId="88" fillId="0" borderId="0"/>
    <xf numFmtId="183" fontId="89" fillId="0" borderId="0"/>
    <xf numFmtId="183" fontId="89" fillId="0" borderId="0"/>
    <xf numFmtId="183" fontId="55" fillId="0" borderId="0" applyBorder="0"/>
    <xf numFmtId="183" fontId="86" fillId="0" borderId="0"/>
    <xf numFmtId="183" fontId="56" fillId="22" borderId="7" applyNumberFormat="0" applyFont="0" applyAlignment="0" applyProtection="0"/>
    <xf numFmtId="183" fontId="52" fillId="22" borderId="7" applyNumberFormat="0" applyFont="0" applyAlignment="0" applyProtection="0"/>
    <xf numFmtId="183" fontId="52" fillId="22" borderId="7" applyNumberFormat="0" applyFont="0" applyAlignment="0" applyProtection="0"/>
    <xf numFmtId="183" fontId="83" fillId="20" borderId="8" applyNumberFormat="0" applyAlignment="0" applyProtection="0"/>
    <xf numFmtId="9" fontId="52" fillId="0" borderId="0" applyFont="0" applyFill="0" applyBorder="0" applyAlignment="0" applyProtection="0"/>
    <xf numFmtId="183" fontId="67" fillId="20" borderId="8" applyNumberFormat="0" applyAlignment="0" applyProtection="0"/>
    <xf numFmtId="183" fontId="67" fillId="20" borderId="8" applyNumberFormat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70" fillId="0" borderId="4" applyNumberFormat="0" applyFill="0" applyAlignment="0" applyProtection="0"/>
    <xf numFmtId="183" fontId="70" fillId="0" borderId="4" applyNumberFormat="0" applyFill="0" applyAlignment="0" applyProtection="0"/>
    <xf numFmtId="183" fontId="71" fillId="0" borderId="5" applyNumberFormat="0" applyFill="0" applyAlignment="0" applyProtection="0"/>
    <xf numFmtId="183" fontId="71" fillId="0" borderId="5" applyNumberFormat="0" applyFill="0" applyAlignment="0" applyProtection="0"/>
    <xf numFmtId="183" fontId="64" fillId="0" borderId="6" applyNumberFormat="0" applyFill="0" applyAlignment="0" applyProtection="0"/>
    <xf numFmtId="183" fontId="64" fillId="0" borderId="6" applyNumberFormat="0" applyFill="0" applyAlignment="0" applyProtection="0"/>
    <xf numFmtId="183" fontId="57" fillId="0" borderId="0" applyNumberFormat="0" applyFill="0" applyBorder="0" applyAlignment="0" applyProtection="0"/>
    <xf numFmtId="183" fontId="84" fillId="0" borderId="0" applyNumberFormat="0" applyFill="0" applyBorder="0" applyAlignment="0" applyProtection="0"/>
    <xf numFmtId="183" fontId="50" fillId="0" borderId="0"/>
    <xf numFmtId="183" fontId="54" fillId="0" borderId="0"/>
    <xf numFmtId="167" fontId="49" fillId="0" borderId="0" applyFont="0" applyFill="0" applyBorder="0" applyAlignment="0" applyProtection="0"/>
    <xf numFmtId="183" fontId="52" fillId="0" borderId="0" applyBorder="0"/>
    <xf numFmtId="183" fontId="49" fillId="0" borderId="0"/>
    <xf numFmtId="183" fontId="102" fillId="0" borderId="0"/>
    <xf numFmtId="183" fontId="102" fillId="0" borderId="0"/>
    <xf numFmtId="183" fontId="49" fillId="0" borderId="0"/>
    <xf numFmtId="183" fontId="10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166" fontId="52" fillId="0" borderId="0" applyFont="0" applyFill="0" applyBorder="0" applyAlignment="0" applyProtection="0"/>
    <xf numFmtId="183" fontId="52" fillId="0" borderId="0" applyBorder="0"/>
    <xf numFmtId="183" fontId="48" fillId="0" borderId="0"/>
    <xf numFmtId="183" fontId="112" fillId="0" borderId="0"/>
    <xf numFmtId="183" fontId="52" fillId="0" borderId="0" applyBorder="0"/>
    <xf numFmtId="183" fontId="46" fillId="0" borderId="0"/>
    <xf numFmtId="164" fontId="46" fillId="0" borderId="0" applyFont="0" applyFill="0" applyBorder="0" applyAlignment="0" applyProtection="0"/>
    <xf numFmtId="183" fontId="46" fillId="0" borderId="0"/>
    <xf numFmtId="183" fontId="45" fillId="0" borderId="0"/>
    <xf numFmtId="183" fontId="100" fillId="0" borderId="0"/>
    <xf numFmtId="183" fontId="100" fillId="0" borderId="0"/>
    <xf numFmtId="183" fontId="44" fillId="0" borderId="0"/>
    <xf numFmtId="9" fontId="44" fillId="0" borderId="0" applyFont="0" applyFill="0" applyBorder="0" applyAlignment="0" applyProtection="0"/>
    <xf numFmtId="183" fontId="52" fillId="0" borderId="0"/>
    <xf numFmtId="183" fontId="52" fillId="0" borderId="0" applyBorder="0"/>
    <xf numFmtId="183" fontId="74" fillId="20" borderId="11" applyNumberFormat="0" applyAlignment="0" applyProtection="0"/>
    <xf numFmtId="183" fontId="61" fillId="20" borderId="11" applyNumberFormat="0" applyAlignment="0" applyProtection="0"/>
    <xf numFmtId="183" fontId="61" fillId="20" borderId="11" applyNumberFormat="0" applyAlignment="0" applyProtection="0"/>
    <xf numFmtId="183" fontId="65" fillId="7" borderId="11" applyNumberFormat="0" applyAlignment="0" applyProtection="0"/>
    <xf numFmtId="183" fontId="65" fillId="7" borderId="11" applyNumberFormat="0" applyAlignment="0" applyProtection="0"/>
    <xf numFmtId="183" fontId="81" fillId="7" borderId="1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83" fillId="20" borderId="13" applyNumberFormat="0" applyAlignment="0" applyProtection="0"/>
    <xf numFmtId="183" fontId="67" fillId="20" borderId="13" applyNumberFormat="0" applyAlignment="0" applyProtection="0"/>
    <xf numFmtId="183" fontId="67" fillId="20" borderId="13" applyNumberFormat="0" applyAlignment="0" applyProtection="0"/>
    <xf numFmtId="183" fontId="42" fillId="0" borderId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9" fontId="42" fillId="0" borderId="0" applyFont="0" applyFill="0" applyBorder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64" fontId="52" fillId="0" borderId="0" applyFont="0" applyFill="0" applyBorder="0" applyAlignment="0" applyProtection="0"/>
    <xf numFmtId="183" fontId="112" fillId="0" borderId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64" fontId="52" fillId="0" borderId="0" applyFont="0" applyFill="0" applyBorder="0" applyAlignment="0" applyProtection="0"/>
    <xf numFmtId="164" fontId="163" fillId="0" borderId="0" applyFont="0" applyFill="0" applyBorder="0" applyAlignment="0" applyProtection="0"/>
    <xf numFmtId="183" fontId="39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9" fillId="0" borderId="0"/>
    <xf numFmtId="183" fontId="102" fillId="0" borderId="0"/>
    <xf numFmtId="183" fontId="165" fillId="0" borderId="0"/>
    <xf numFmtId="9" fontId="102" fillId="0" borderId="0" applyFont="0" applyFill="0" applyBorder="0" applyAlignment="0" applyProtection="0"/>
    <xf numFmtId="183" fontId="37" fillId="0" borderId="0"/>
    <xf numFmtId="164" fontId="37" fillId="0" borderId="0" applyFont="0" applyFill="0" applyBorder="0" applyAlignment="0" applyProtection="0"/>
    <xf numFmtId="183" fontId="36" fillId="0" borderId="0"/>
    <xf numFmtId="164" fontId="102" fillId="0" borderId="0" applyFont="0" applyFill="0" applyBorder="0" applyAlignment="0" applyProtection="0"/>
    <xf numFmtId="183" fontId="36" fillId="0" borderId="0"/>
    <xf numFmtId="183" fontId="102" fillId="0" borderId="0"/>
    <xf numFmtId="183" fontId="102" fillId="0" borderId="0"/>
    <xf numFmtId="183" fontId="35" fillId="0" borderId="0"/>
    <xf numFmtId="183" fontId="35" fillId="0" borderId="0"/>
    <xf numFmtId="9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5" fillId="7" borderId="17" applyNumberFormat="0" applyAlignment="0" applyProtection="0"/>
    <xf numFmtId="183" fontId="65" fillId="7" borderId="17" applyNumberFormat="0" applyAlignment="0" applyProtection="0"/>
    <xf numFmtId="183" fontId="81" fillId="7" borderId="17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83" fillId="20" borderId="19" applyNumberFormat="0" applyAlignment="0" applyProtection="0"/>
    <xf numFmtId="183" fontId="67" fillId="20" borderId="19" applyNumberFormat="0" applyAlignment="0" applyProtection="0"/>
    <xf numFmtId="183" fontId="67" fillId="20" borderId="19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67" fillId="20" borderId="24" applyNumberFormat="0" applyAlignment="0" applyProtection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10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102" fillId="0" borderId="0"/>
    <xf numFmtId="183" fontId="102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52" fillId="0" borderId="0" applyBorder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83" fontId="102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74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81" fillId="7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64" fontId="52" fillId="0" borderId="0" applyFont="0" applyFill="0" applyBorder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5" fillId="7" borderId="23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1" fillId="7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74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162" fillId="0" borderId="0"/>
    <xf numFmtId="183" fontId="33" fillId="0" borderId="0"/>
    <xf numFmtId="183" fontId="52" fillId="0" borderId="0"/>
    <xf numFmtId="183" fontId="32" fillId="0" borderId="0"/>
    <xf numFmtId="183" fontId="32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52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102" fillId="0" borderId="0"/>
    <xf numFmtId="164" fontId="52" fillId="0" borderId="0" applyFont="0" applyFill="0" applyBorder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27" fillId="0" borderId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5" fillId="0" borderId="0"/>
    <xf numFmtId="183" fontId="23" fillId="0" borderId="0"/>
    <xf numFmtId="183" fontId="22" fillId="0" borderId="0"/>
    <xf numFmtId="183" fontId="22" fillId="0" borderId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64" fontId="5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1" fillId="7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1" fillId="0" borderId="0"/>
    <xf numFmtId="183" fontId="20" fillId="0" borderId="0"/>
    <xf numFmtId="164" fontId="20" fillId="0" borderId="0" applyFont="0" applyFill="0" applyBorder="0" applyAlignment="0" applyProtection="0"/>
    <xf numFmtId="183" fontId="19" fillId="0" borderId="0"/>
    <xf numFmtId="183" fontId="177" fillId="0" borderId="0"/>
    <xf numFmtId="183" fontId="18" fillId="0" borderId="0"/>
    <xf numFmtId="0" fontId="17" fillId="0" borderId="0"/>
    <xf numFmtId="0" fontId="52" fillId="0" borderId="0"/>
    <xf numFmtId="0" fontId="102" fillId="0" borderId="0"/>
    <xf numFmtId="0" fontId="102" fillId="0" borderId="0"/>
    <xf numFmtId="0" fontId="102" fillId="0" borderId="0"/>
    <xf numFmtId="0" fontId="16" fillId="0" borderId="0"/>
    <xf numFmtId="0" fontId="52" fillId="0" borderId="0"/>
    <xf numFmtId="0" fontId="15" fillId="0" borderId="0"/>
    <xf numFmtId="0" fontId="15" fillId="0" borderId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44" fontId="52" fillId="0" borderId="0" applyFont="0" applyFill="0" applyBorder="0" applyAlignment="0" applyProtection="0"/>
    <xf numFmtId="183" fontId="81" fillId="7" borderId="35" applyNumberFormat="0" applyAlignment="0" applyProtection="0"/>
    <xf numFmtId="41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44" fontId="52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64" fontId="52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1" fillId="7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1" fillId="7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02" fillId="0" borderId="0"/>
    <xf numFmtId="183" fontId="15" fillId="0" borderId="0"/>
    <xf numFmtId="0" fontId="15" fillId="0" borderId="0"/>
    <xf numFmtId="0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64" fontId="52" fillId="0" borderId="0" applyFont="0" applyFill="0" applyBorder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1" fillId="7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 applyBorder="0"/>
    <xf numFmtId="0" fontId="10" fillId="0" borderId="0"/>
    <xf numFmtId="0" fontId="52" fillId="0" borderId="0" applyBorder="0"/>
    <xf numFmtId="0" fontId="102" fillId="0" borderId="0"/>
    <xf numFmtId="0" fontId="102" fillId="0" borderId="0"/>
    <xf numFmtId="164" fontId="10" fillId="0" borderId="0" applyFont="0" applyFill="0" applyBorder="0" applyAlignment="0" applyProtection="0"/>
    <xf numFmtId="0" fontId="9" fillId="0" borderId="0"/>
    <xf numFmtId="0" fontId="180" fillId="0" borderId="0"/>
    <xf numFmtId="0" fontId="8" fillId="0" borderId="0"/>
    <xf numFmtId="0" fontId="55" fillId="0" borderId="0" applyBorder="0"/>
    <xf numFmtId="164" fontId="8" fillId="0" borderId="0" applyFont="0" applyFill="0" applyBorder="0" applyAlignment="0" applyProtection="0"/>
    <xf numFmtId="183" fontId="8" fillId="0" borderId="0"/>
    <xf numFmtId="0" fontId="6" fillId="0" borderId="0"/>
    <xf numFmtId="0" fontId="6" fillId="0" borderId="0"/>
    <xf numFmtId="0" fontId="5" fillId="0" borderId="0"/>
    <xf numFmtId="183" fontId="3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4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62" fillId="0" borderId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3" fontId="208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1" fillId="0" borderId="0"/>
    <xf numFmtId="0" fontId="52" fillId="0" borderId="0"/>
    <xf numFmtId="9" fontId="52" fillId="0" borderId="0" applyFont="0" applyFill="0" applyBorder="0" applyAlignment="0" applyProtection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5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2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08">
    <xf numFmtId="183" fontId="0" fillId="0" borderId="0" xfId="0"/>
    <xf numFmtId="183" fontId="52" fillId="0" borderId="0" xfId="143"/>
    <xf numFmtId="183" fontId="90" fillId="0" borderId="0" xfId="0" applyFont="1"/>
    <xf numFmtId="183" fontId="95" fillId="0" borderId="0" xfId="131" applyFont="1"/>
    <xf numFmtId="183" fontId="96" fillId="0" borderId="0" xfId="131" applyFont="1"/>
    <xf numFmtId="3" fontId="90" fillId="0" borderId="0" xfId="0" applyNumberFormat="1" applyFont="1"/>
    <xf numFmtId="4" fontId="95" fillId="0" borderId="0" xfId="0" applyNumberFormat="1" applyFont="1"/>
    <xf numFmtId="183" fontId="111" fillId="0" borderId="0" xfId="139" applyFont="1" applyAlignment="1">
      <alignment vertical="center" wrapText="1"/>
    </xf>
    <xf numFmtId="183" fontId="90" fillId="0" borderId="0" xfId="139" applyFont="1"/>
    <xf numFmtId="3" fontId="114" fillId="0" borderId="0" xfId="139" applyNumberFormat="1" applyFont="1" applyAlignment="1">
      <alignment vertical="center"/>
    </xf>
    <xf numFmtId="183" fontId="115" fillId="0" borderId="0" xfId="141" applyFont="1" applyAlignment="1">
      <alignment horizontal="centerContinuous" vertical="center"/>
    </xf>
    <xf numFmtId="183" fontId="93" fillId="0" borderId="0" xfId="141" applyFont="1"/>
    <xf numFmtId="183" fontId="93" fillId="0" borderId="0" xfId="141" applyFont="1" applyAlignment="1">
      <alignment wrapText="1"/>
    </xf>
    <xf numFmtId="183" fontId="90" fillId="0" borderId="0" xfId="141" applyFont="1"/>
    <xf numFmtId="183" fontId="90" fillId="24" borderId="0" xfId="154" applyFont="1" applyFill="1" applyAlignment="1">
      <alignment horizontal="center"/>
    </xf>
    <xf numFmtId="183" fontId="90" fillId="24" borderId="0" xfId="154" applyFont="1" applyFill="1" applyAlignment="1">
      <alignment horizontal="center" vertical="center"/>
    </xf>
    <xf numFmtId="183" fontId="90" fillId="0" borderId="0" xfId="143" applyFont="1"/>
    <xf numFmtId="183" fontId="90" fillId="31" borderId="0" xfId="154" applyFont="1" applyFill="1" applyAlignment="1">
      <alignment horizontal="center"/>
    </xf>
    <xf numFmtId="167" fontId="90" fillId="24" borderId="0" xfId="115" applyFont="1" applyFill="1" applyBorder="1" applyAlignment="1" applyProtection="1">
      <alignment horizontal="center"/>
    </xf>
    <xf numFmtId="167" fontId="91" fillId="24" borderId="0" xfId="115" applyFont="1" applyFill="1" applyBorder="1" applyAlignment="1" applyProtection="1">
      <alignment horizontal="center"/>
    </xf>
    <xf numFmtId="170" fontId="90" fillId="24" borderId="0" xfId="154" applyNumberFormat="1" applyFont="1" applyFill="1" applyAlignment="1">
      <alignment horizontal="center"/>
    </xf>
    <xf numFmtId="183" fontId="119" fillId="0" borderId="0" xfId="0" applyFont="1" applyAlignment="1">
      <alignment horizontal="centerContinuous" vertical="center"/>
    </xf>
    <xf numFmtId="4" fontId="90" fillId="0" borderId="0" xfId="0" applyNumberFormat="1" applyFont="1"/>
    <xf numFmtId="183" fontId="47" fillId="0" borderId="0" xfId="131" applyFont="1"/>
    <xf numFmtId="183" fontId="126" fillId="26" borderId="0" xfId="131" applyFont="1" applyFill="1" applyAlignment="1">
      <alignment horizontal="centerContinuous" wrapText="1" readingOrder="1"/>
    </xf>
    <xf numFmtId="3" fontId="95" fillId="26" borderId="0" xfId="131" applyNumberFormat="1" applyFont="1" applyFill="1" applyAlignment="1">
      <alignment horizontal="centerContinuous" wrapText="1"/>
    </xf>
    <xf numFmtId="183" fontId="47" fillId="31" borderId="0" xfId="131" applyFont="1" applyFill="1"/>
    <xf numFmtId="3" fontId="47" fillId="0" borderId="0" xfId="131" applyNumberFormat="1" applyFont="1"/>
    <xf numFmtId="3" fontId="95" fillId="0" borderId="0" xfId="131" applyNumberFormat="1" applyFont="1"/>
    <xf numFmtId="3" fontId="130" fillId="26" borderId="0" xfId="131" applyNumberFormat="1" applyFont="1" applyFill="1" applyAlignment="1">
      <alignment horizontal="centerContinuous" wrapText="1"/>
    </xf>
    <xf numFmtId="3" fontId="100" fillId="0" borderId="0" xfId="131" applyNumberFormat="1" applyFont="1"/>
    <xf numFmtId="3" fontId="127" fillId="0" borderId="0" xfId="131" applyNumberFormat="1" applyFont="1"/>
    <xf numFmtId="183" fontId="96" fillId="0" borderId="0" xfId="131" applyFont="1" applyAlignment="1">
      <alignment horizontal="centerContinuous"/>
    </xf>
    <xf numFmtId="183" fontId="131" fillId="0" borderId="0" xfId="131" applyFont="1" applyAlignment="1">
      <alignment horizontal="centerContinuous"/>
    </xf>
    <xf numFmtId="183" fontId="100" fillId="0" borderId="0" xfId="131" applyFont="1" applyAlignment="1">
      <alignment horizontal="center"/>
    </xf>
    <xf numFmtId="183" fontId="91" fillId="0" borderId="0" xfId="143" applyFont="1"/>
    <xf numFmtId="183" fontId="132" fillId="0" borderId="0" xfId="143" applyFont="1"/>
    <xf numFmtId="3" fontId="90" fillId="0" borderId="0" xfId="143" applyNumberFormat="1" applyFont="1"/>
    <xf numFmtId="183" fontId="90" fillId="0" borderId="0" xfId="143" applyFont="1" applyAlignment="1">
      <alignment vertical="top"/>
    </xf>
    <xf numFmtId="3" fontId="91" fillId="0" borderId="0" xfId="143" applyNumberFormat="1" applyFont="1"/>
    <xf numFmtId="183" fontId="91" fillId="0" borderId="0" xfId="143" applyFont="1" applyAlignment="1">
      <alignment horizontal="center" vertical="center"/>
    </xf>
    <xf numFmtId="183" fontId="90" fillId="0" borderId="0" xfId="143" applyFont="1" applyBorder="1"/>
    <xf numFmtId="183" fontId="91" fillId="0" borderId="0" xfId="143" applyFont="1" applyBorder="1"/>
    <xf numFmtId="183" fontId="132" fillId="0" borderId="0" xfId="143" applyFont="1" applyBorder="1"/>
    <xf numFmtId="183" fontId="118" fillId="0" borderId="0" xfId="143" applyFont="1" applyBorder="1" applyAlignment="1">
      <alignment horizontal="center"/>
    </xf>
    <xf numFmtId="183" fontId="94" fillId="0" borderId="0" xfId="0" applyFont="1"/>
    <xf numFmtId="183" fontId="123" fillId="0" borderId="0" xfId="0" applyFont="1"/>
    <xf numFmtId="183" fontId="135" fillId="24" borderId="0" xfId="0" applyFont="1" applyFill="1" applyBorder="1" applyAlignment="1">
      <alignment horizontal="center" vertical="center" wrapText="1"/>
    </xf>
    <xf numFmtId="183" fontId="136" fillId="24" borderId="0" xfId="0" applyFont="1" applyFill="1" applyBorder="1" applyAlignment="1">
      <alignment horizontal="center" vertical="center" wrapText="1"/>
    </xf>
    <xf numFmtId="183" fontId="137" fillId="0" borderId="0" xfId="0" applyFont="1"/>
    <xf numFmtId="183" fontId="90" fillId="0" borderId="0" xfId="0" applyFont="1" applyAlignment="1">
      <alignment horizontal="center" vertical="center"/>
    </xf>
    <xf numFmtId="183" fontId="90" fillId="0" borderId="0" xfId="0" applyFont="1" applyBorder="1"/>
    <xf numFmtId="183" fontId="91" fillId="0" borderId="0" xfId="0" applyFont="1"/>
    <xf numFmtId="183" fontId="91" fillId="0" borderId="0" xfId="0" applyFont="1" applyBorder="1"/>
    <xf numFmtId="183" fontId="129" fillId="26" borderId="0" xfId="131" applyFont="1" applyFill="1" applyAlignment="1">
      <alignment horizontal="center" wrapText="1" readingOrder="1"/>
    </xf>
    <xf numFmtId="183" fontId="91" fillId="0" borderId="0" xfId="143" applyFont="1" applyAlignment="1">
      <alignment vertical="center"/>
    </xf>
    <xf numFmtId="183" fontId="91" fillId="0" borderId="0" xfId="143" applyFont="1" applyBorder="1" applyAlignment="1">
      <alignment horizontal="center" vertical="center"/>
    </xf>
    <xf numFmtId="183" fontId="90" fillId="0" borderId="0" xfId="143" applyFont="1" applyBorder="1" applyAlignment="1">
      <alignment horizontal="right"/>
    </xf>
    <xf numFmtId="16" fontId="90" fillId="0" borderId="0" xfId="143" applyNumberFormat="1" applyFont="1" applyBorder="1" applyAlignment="1">
      <alignment horizontal="center" wrapText="1"/>
    </xf>
    <xf numFmtId="3" fontId="91" fillId="0" borderId="0" xfId="143" applyNumberFormat="1" applyFont="1" applyBorder="1"/>
    <xf numFmtId="183" fontId="91" fillId="0" borderId="0" xfId="0" applyFont="1" applyAlignment="1">
      <alignment horizontal="center"/>
    </xf>
    <xf numFmtId="183" fontId="91" fillId="0" borderId="0" xfId="0" applyFont="1" applyBorder="1" applyAlignment="1">
      <alignment vertical="center"/>
    </xf>
    <xf numFmtId="183" fontId="91" fillId="0" borderId="0" xfId="0" applyFont="1" applyBorder="1" applyAlignment="1">
      <alignment horizontal="center" vertical="center"/>
    </xf>
    <xf numFmtId="183" fontId="90" fillId="0" borderId="0" xfId="0" applyFont="1" applyAlignment="1">
      <alignment horizontal="center" vertical="center" wrapText="1"/>
    </xf>
    <xf numFmtId="183" fontId="91" fillId="0" borderId="0" xfId="0" applyFont="1" applyAlignment="1">
      <alignment horizontal="center" vertical="center"/>
    </xf>
    <xf numFmtId="49" fontId="94" fillId="0" borderId="0" xfId="0" applyNumberFormat="1" applyFont="1"/>
    <xf numFmtId="172" fontId="90" fillId="0" borderId="0" xfId="0" applyNumberFormat="1" applyFont="1"/>
    <xf numFmtId="183" fontId="123" fillId="23" borderId="0" xfId="0" applyFont="1" applyFill="1" applyBorder="1" applyAlignment="1">
      <alignment horizontal="center"/>
    </xf>
    <xf numFmtId="49" fontId="123" fillId="23" borderId="0" xfId="0" applyNumberFormat="1" applyFont="1" applyFill="1" applyBorder="1"/>
    <xf numFmtId="183" fontId="123" fillId="23" borderId="0" xfId="0" applyFont="1" applyFill="1" applyBorder="1" applyAlignment="1">
      <alignment horizontal="centerContinuous"/>
    </xf>
    <xf numFmtId="183" fontId="90" fillId="31" borderId="0" xfId="0" applyFont="1" applyFill="1"/>
    <xf numFmtId="180" fontId="140" fillId="0" borderId="0" xfId="153" applyNumberFormat="1" applyFont="1"/>
    <xf numFmtId="183" fontId="91" fillId="0" borderId="0" xfId="153" applyFont="1"/>
    <xf numFmtId="183" fontId="90" fillId="0" borderId="0" xfId="153" applyFont="1"/>
    <xf numFmtId="183" fontId="90" fillId="24" borderId="0" xfId="153" applyFont="1" applyFill="1" applyBorder="1"/>
    <xf numFmtId="183" fontId="141" fillId="0" borderId="0" xfId="153" applyFont="1"/>
    <xf numFmtId="180" fontId="142" fillId="0" borderId="0" xfId="0" applyNumberFormat="1" applyFont="1"/>
    <xf numFmtId="183" fontId="142" fillId="0" borderId="0" xfId="0" applyFont="1"/>
    <xf numFmtId="183" fontId="93" fillId="0" borderId="0" xfId="0" applyFont="1"/>
    <xf numFmtId="180" fontId="117" fillId="0" borderId="0" xfId="0" applyNumberFormat="1" applyFont="1"/>
    <xf numFmtId="183" fontId="117" fillId="0" borderId="0" xfId="0" applyFont="1"/>
    <xf numFmtId="180" fontId="134" fillId="0" borderId="0" xfId="0" applyNumberFormat="1" applyFont="1" applyAlignment="1">
      <alignment vertical="center"/>
    </xf>
    <xf numFmtId="183" fontId="134" fillId="0" borderId="0" xfId="0" applyFont="1" applyAlignment="1">
      <alignment vertical="center"/>
    </xf>
    <xf numFmtId="183" fontId="141" fillId="0" borderId="0" xfId="153" applyFont="1" applyBorder="1"/>
    <xf numFmtId="183" fontId="47" fillId="0" borderId="0" xfId="117" applyFont="1"/>
    <xf numFmtId="3" fontId="47" fillId="0" borderId="0" xfId="117" applyNumberFormat="1" applyFont="1"/>
    <xf numFmtId="183" fontId="128" fillId="0" borderId="0" xfId="117" applyFont="1"/>
    <xf numFmtId="183" fontId="95" fillId="0" borderId="0" xfId="117" applyFont="1"/>
    <xf numFmtId="3" fontId="95" fillId="0" borderId="0" xfId="117" applyNumberFormat="1" applyFont="1"/>
    <xf numFmtId="183" fontId="123" fillId="0" borderId="0" xfId="143" applyFont="1"/>
    <xf numFmtId="183" fontId="94" fillId="0" borderId="0" xfId="143" applyFont="1"/>
    <xf numFmtId="172" fontId="90" fillId="0" borderId="0" xfId="143" applyNumberFormat="1" applyFont="1"/>
    <xf numFmtId="172" fontId="90" fillId="0" borderId="0" xfId="143" applyNumberFormat="1" applyFont="1" applyBorder="1"/>
    <xf numFmtId="183" fontId="90" fillId="31" borderId="0" xfId="143" applyFont="1" applyFill="1"/>
    <xf numFmtId="183" fontId="140" fillId="0" borderId="0" xfId="153" applyFont="1"/>
    <xf numFmtId="3" fontId="117" fillId="0" borderId="0" xfId="0" applyNumberFormat="1" applyFont="1"/>
    <xf numFmtId="183" fontId="140" fillId="0" borderId="0" xfId="153" applyFont="1" applyBorder="1"/>
    <xf numFmtId="183" fontId="90" fillId="0" borderId="0" xfId="153" applyFont="1" applyBorder="1"/>
    <xf numFmtId="3" fontId="123" fillId="23" borderId="0" xfId="0" applyNumberFormat="1" applyFont="1" applyFill="1" applyBorder="1"/>
    <xf numFmtId="183" fontId="138" fillId="23" borderId="0" xfId="0" applyFont="1" applyFill="1" applyBorder="1" applyAlignment="1">
      <alignment horizontal="centerContinuous"/>
    </xf>
    <xf numFmtId="179" fontId="90" fillId="0" borderId="0" xfId="143" applyNumberFormat="1" applyFont="1"/>
    <xf numFmtId="183" fontId="143" fillId="0" borderId="0" xfId="143" applyFont="1"/>
    <xf numFmtId="171" fontId="90" fillId="0" borderId="0" xfId="143" applyNumberFormat="1" applyFont="1"/>
    <xf numFmtId="3" fontId="91" fillId="0" borderId="0" xfId="0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Alignment="1">
      <alignment horizontal="centerContinuous"/>
    </xf>
    <xf numFmtId="183" fontId="92" fillId="24" borderId="0" xfId="0" applyFont="1" applyFill="1" applyBorder="1" applyAlignment="1">
      <alignment horizontal="centerContinuous" vertical="center"/>
    </xf>
    <xf numFmtId="183" fontId="91" fillId="24" borderId="0" xfId="0" applyFont="1" applyFill="1" applyBorder="1" applyAlignment="1">
      <alignment horizontal="centerContinuous" vertical="center"/>
    </xf>
    <xf numFmtId="169" fontId="91" fillId="24" borderId="0" xfId="0" applyNumberFormat="1" applyFont="1" applyFill="1" applyBorder="1" applyAlignment="1">
      <alignment horizontal="centerContinuous" vertical="center"/>
    </xf>
    <xf numFmtId="183" fontId="138" fillId="24" borderId="0" xfId="0" applyFont="1" applyFill="1" applyBorder="1" applyAlignment="1">
      <alignment horizontal="centerContinuous" vertical="center"/>
    </xf>
    <xf numFmtId="183" fontId="90" fillId="0" borderId="9" xfId="0" applyFont="1" applyBorder="1"/>
    <xf numFmtId="3" fontId="91" fillId="0" borderId="0" xfId="0" applyNumberFormat="1" applyFont="1" applyBorder="1" applyAlignment="1">
      <alignment horizontal="centerContinuous"/>
    </xf>
    <xf numFmtId="183" fontId="91" fillId="0" borderId="0" xfId="0" applyFont="1" applyBorder="1" applyAlignment="1">
      <alignment horizontal="centerContinuous"/>
    </xf>
    <xf numFmtId="183" fontId="91" fillId="0" borderId="0" xfId="143" applyFont="1" applyBorder="1" applyAlignment="1">
      <alignment horizontal="center"/>
    </xf>
    <xf numFmtId="183" fontId="144" fillId="31" borderId="0" xfId="0" applyFont="1" applyFill="1"/>
    <xf numFmtId="183" fontId="52" fillId="31" borderId="0" xfId="143" applyFill="1"/>
    <xf numFmtId="183" fontId="90" fillId="31" borderId="0" xfId="139" applyFont="1" applyFill="1"/>
    <xf numFmtId="183" fontId="113" fillId="31" borderId="0" xfId="139" applyFont="1" applyFill="1"/>
    <xf numFmtId="3" fontId="90" fillId="31" borderId="0" xfId="139" applyNumberFormat="1" applyFont="1" applyFill="1"/>
    <xf numFmtId="10" fontId="90" fillId="31" borderId="0" xfId="139" applyNumberFormat="1" applyFont="1" applyFill="1"/>
    <xf numFmtId="10" fontId="90" fillId="31" borderId="0" xfId="185" applyNumberFormat="1" applyFont="1" applyFill="1"/>
    <xf numFmtId="183" fontId="96" fillId="31" borderId="0" xfId="131" applyFont="1" applyFill="1"/>
    <xf numFmtId="183" fontId="90" fillId="31" borderId="0" xfId="141" applyFont="1" applyFill="1"/>
    <xf numFmtId="183" fontId="90" fillId="31" borderId="0" xfId="0" applyFont="1" applyFill="1" applyBorder="1"/>
    <xf numFmtId="183" fontId="90" fillId="0" borderId="0" xfId="143" applyFont="1" applyBorder="1" applyAlignment="1">
      <alignment horizontal="center"/>
    </xf>
    <xf numFmtId="174" fontId="90" fillId="0" borderId="0" xfId="143" applyNumberFormat="1" applyFont="1" applyBorder="1" applyAlignment="1">
      <alignment horizontal="right"/>
    </xf>
    <xf numFmtId="3" fontId="91" fillId="27" borderId="0" xfId="143" applyNumberFormat="1" applyFont="1" applyFill="1" applyBorder="1" applyAlignment="1">
      <alignment horizontal="right" indent="1"/>
    </xf>
    <xf numFmtId="174" fontId="90" fillId="24" borderId="0" xfId="143" applyNumberFormat="1" applyFont="1" applyFill="1" applyBorder="1" applyAlignment="1">
      <alignment horizontal="center"/>
    </xf>
    <xf numFmtId="174" fontId="90" fillId="0" borderId="0" xfId="143" applyNumberFormat="1" applyFont="1" applyBorder="1" applyAlignment="1">
      <alignment horizontal="center"/>
    </xf>
    <xf numFmtId="183" fontId="91" fillId="0" borderId="0" xfId="143" applyFont="1" applyBorder="1" applyAlignment="1">
      <alignment horizontal="right" indent="1"/>
    </xf>
    <xf numFmtId="183" fontId="91" fillId="0" borderId="0" xfId="143" applyFont="1" applyBorder="1" applyAlignment="1">
      <alignment vertical="center"/>
    </xf>
    <xf numFmtId="183" fontId="91" fillId="31" borderId="0" xfId="0" applyFont="1" applyFill="1"/>
    <xf numFmtId="183" fontId="91" fillId="31" borderId="0" xfId="0" applyFont="1" applyFill="1" applyAlignment="1">
      <alignment horizontal="center" vertical="center"/>
    </xf>
    <xf numFmtId="183" fontId="91" fillId="31" borderId="0" xfId="0" applyFont="1" applyFill="1" applyBorder="1" applyAlignment="1">
      <alignment horizontal="center" vertical="center"/>
    </xf>
    <xf numFmtId="172" fontId="90" fillId="31" borderId="0" xfId="0" applyNumberFormat="1" applyFont="1" applyFill="1" applyBorder="1"/>
    <xf numFmtId="183" fontId="145" fillId="31" borderId="0" xfId="117" applyFont="1" applyFill="1"/>
    <xf numFmtId="183" fontId="146" fillId="31" borderId="0" xfId="184" applyFont="1" applyFill="1" applyBorder="1"/>
    <xf numFmtId="183" fontId="90" fillId="31" borderId="0" xfId="143" applyFont="1" applyFill="1" applyBorder="1"/>
    <xf numFmtId="183" fontId="144" fillId="31" borderId="0" xfId="143" applyFont="1" applyFill="1" applyBorder="1"/>
    <xf numFmtId="183" fontId="0" fillId="0" borderId="0" xfId="0" applyBorder="1"/>
    <xf numFmtId="183" fontId="142" fillId="0" borderId="0" xfId="0" applyFont="1" applyBorder="1"/>
    <xf numFmtId="180" fontId="117" fillId="0" borderId="0" xfId="0" applyNumberFormat="1" applyFont="1" applyBorder="1"/>
    <xf numFmtId="183" fontId="134" fillId="0" borderId="0" xfId="0" applyFont="1" applyBorder="1" applyAlignment="1">
      <alignment vertical="center"/>
    </xf>
    <xf numFmtId="183" fontId="145" fillId="0" borderId="0" xfId="191" applyFont="1"/>
    <xf numFmtId="183" fontId="46" fillId="0" borderId="0" xfId="191"/>
    <xf numFmtId="183" fontId="117" fillId="0" borderId="0" xfId="191" applyFont="1"/>
    <xf numFmtId="183" fontId="116" fillId="24" borderId="0" xfId="190" applyFont="1" applyFill="1" applyBorder="1" applyAlignment="1">
      <alignment horizontal="center" vertical="center"/>
    </xf>
    <xf numFmtId="183" fontId="116" fillId="0" borderId="0" xfId="141" applyFont="1" applyAlignment="1">
      <alignment horizontal="centerContinuous" vertical="center"/>
    </xf>
    <xf numFmtId="183" fontId="119" fillId="26" borderId="0" xfId="131" applyFont="1" applyFill="1" applyAlignment="1">
      <alignment horizontal="centerContinuous" wrapText="1" readingOrder="1"/>
    </xf>
    <xf numFmtId="3" fontId="128" fillId="26" borderId="0" xfId="131" applyNumberFormat="1" applyFont="1" applyFill="1" applyAlignment="1">
      <alignment horizontal="centerContinuous" wrapText="1"/>
    </xf>
    <xf numFmtId="3" fontId="150" fillId="0" borderId="0" xfId="143" applyNumberFormat="1" applyFont="1" applyBorder="1" applyAlignment="1">
      <alignment horizontal="center" vertical="center" wrapText="1"/>
    </xf>
    <xf numFmtId="183" fontId="97" fillId="0" borderId="0" xfId="143" applyFont="1" applyBorder="1" applyAlignment="1">
      <alignment horizontal="center" wrapText="1"/>
    </xf>
    <xf numFmtId="183" fontId="116" fillId="33" borderId="0" xfId="141" applyFont="1" applyFill="1" applyAlignment="1">
      <alignment horizontal="centerContinuous" vertical="center"/>
    </xf>
    <xf numFmtId="183" fontId="152" fillId="24" borderId="0" xfId="190" applyFont="1" applyFill="1" applyBorder="1" applyAlignment="1">
      <alignment horizontal="center" vertical="center"/>
    </xf>
    <xf numFmtId="183" fontId="129" fillId="0" borderId="0" xfId="143" applyFont="1" applyBorder="1"/>
    <xf numFmtId="10" fontId="90" fillId="0" borderId="0" xfId="143" quotePrefix="1" applyNumberFormat="1" applyFont="1"/>
    <xf numFmtId="183" fontId="156" fillId="0" borderId="0" xfId="143" applyFont="1"/>
    <xf numFmtId="3" fontId="155" fillId="0" borderId="0" xfId="143" applyNumberFormat="1" applyFont="1"/>
    <xf numFmtId="183" fontId="90" fillId="0" borderId="0" xfId="143" applyFont="1" applyAlignment="1">
      <alignment horizontal="center"/>
    </xf>
    <xf numFmtId="185" fontId="157" fillId="0" borderId="0" xfId="143" applyNumberFormat="1" applyFont="1" applyAlignment="1">
      <alignment horizontal="center"/>
    </xf>
    <xf numFmtId="175" fontId="158" fillId="0" borderId="0" xfId="143" applyNumberFormat="1" applyFont="1" applyAlignment="1">
      <alignment vertical="center"/>
    </xf>
    <xf numFmtId="2" fontId="90" fillId="0" borderId="0" xfId="143" applyNumberFormat="1" applyFont="1"/>
    <xf numFmtId="49" fontId="90" fillId="0" borderId="0" xfId="143" applyNumberFormat="1" applyFont="1"/>
    <xf numFmtId="3" fontId="91" fillId="0" borderId="10" xfId="143" applyNumberFormat="1" applyFont="1" applyBorder="1"/>
    <xf numFmtId="183" fontId="92" fillId="0" borderId="0" xfId="143" applyFont="1"/>
    <xf numFmtId="183" fontId="160" fillId="0" borderId="0" xfId="197" applyFont="1" applyAlignment="1">
      <alignment horizontal="center" vertical="top" wrapText="1"/>
    </xf>
    <xf numFmtId="49" fontId="94" fillId="0" borderId="0" xfId="143" applyNumberFormat="1" applyFont="1"/>
    <xf numFmtId="183" fontId="116" fillId="0" borderId="0" xfId="141" applyFont="1" applyAlignment="1">
      <alignment horizontal="left" vertical="center" indent="2"/>
    </xf>
    <xf numFmtId="3" fontId="155" fillId="0" borderId="0" xfId="143" applyNumberFormat="1" applyFont="1" applyBorder="1"/>
    <xf numFmtId="183" fontId="156" fillId="0" borderId="0" xfId="143" applyFont="1" applyBorder="1"/>
    <xf numFmtId="3" fontId="155" fillId="0" borderId="0" xfId="143" applyNumberFormat="1" applyFont="1" applyBorder="1" applyAlignment="1">
      <alignment horizontal="right"/>
    </xf>
    <xf numFmtId="3" fontId="90" fillId="0" borderId="0" xfId="143" applyNumberFormat="1" applyFont="1" applyBorder="1"/>
    <xf numFmtId="3" fontId="97" fillId="41" borderId="0" xfId="143" applyNumberFormat="1" applyFont="1" applyFill="1" applyBorder="1" applyAlignment="1">
      <alignment horizontal="center" vertical="center" wrapText="1"/>
    </xf>
    <xf numFmtId="183" fontId="98" fillId="0" borderId="0" xfId="143" applyFont="1" applyBorder="1"/>
    <xf numFmtId="183" fontId="99" fillId="0" borderId="0" xfId="143" applyFont="1" applyBorder="1"/>
    <xf numFmtId="14" fontId="98" fillId="0" borderId="0" xfId="143" applyNumberFormat="1" applyFont="1" applyBorder="1"/>
    <xf numFmtId="183" fontId="43" fillId="0" borderId="0" xfId="191" applyFont="1"/>
    <xf numFmtId="184" fontId="43" fillId="0" borderId="0" xfId="191" applyNumberFormat="1" applyFont="1" applyAlignment="1">
      <alignment horizontal="right"/>
    </xf>
    <xf numFmtId="183" fontId="43" fillId="0" borderId="0" xfId="191" applyFont="1" applyAlignment="1">
      <alignment horizontal="right"/>
    </xf>
    <xf numFmtId="3" fontId="43" fillId="0" borderId="0" xfId="191" applyNumberFormat="1" applyFont="1" applyAlignment="1">
      <alignment horizontal="right"/>
    </xf>
    <xf numFmtId="10" fontId="90" fillId="0" borderId="0" xfId="185" applyNumberFormat="1" applyFont="1"/>
    <xf numFmtId="174" fontId="90" fillId="0" borderId="0" xfId="0" applyNumberFormat="1" applyFont="1"/>
    <xf numFmtId="174" fontId="91" fillId="0" borderId="0" xfId="271" applyNumberFormat="1" applyFont="1" applyFill="1" applyBorder="1"/>
    <xf numFmtId="183" fontId="106" fillId="0" borderId="0" xfId="139" applyFont="1" applyAlignment="1">
      <alignment vertical="center" textRotation="90"/>
    </xf>
    <xf numFmtId="183" fontId="154" fillId="0" borderId="0" xfId="139" applyFont="1" applyAlignment="1">
      <alignment vertical="center" wrapText="1"/>
    </xf>
    <xf numFmtId="184" fontId="90" fillId="31" borderId="0" xfId="320" applyNumberFormat="1" applyFont="1" applyFill="1"/>
    <xf numFmtId="184" fontId="90" fillId="31" borderId="0" xfId="139" applyNumberFormat="1" applyFont="1" applyFill="1"/>
    <xf numFmtId="183" fontId="94" fillId="0" borderId="0" xfId="0" applyFont="1" applyBorder="1"/>
    <xf numFmtId="174" fontId="94" fillId="0" borderId="0" xfId="0" applyNumberFormat="1" applyFont="1" applyBorder="1"/>
    <xf numFmtId="4" fontId="40" fillId="0" borderId="0" xfId="125" applyNumberFormat="1" applyFont="1"/>
    <xf numFmtId="3" fontId="94" fillId="0" borderId="0" xfId="0" applyNumberFormat="1" applyFont="1" applyBorder="1"/>
    <xf numFmtId="3" fontId="122" fillId="0" borderId="0" xfId="0" applyNumberFormat="1" applyFont="1" applyBorder="1"/>
    <xf numFmtId="3" fontId="164" fillId="0" borderId="0" xfId="0" applyNumberFormat="1" applyFont="1" applyBorder="1"/>
    <xf numFmtId="4" fontId="94" fillId="0" borderId="0" xfId="0" applyNumberFormat="1" applyFont="1" applyBorder="1"/>
    <xf numFmtId="10" fontId="94" fillId="0" borderId="0" xfId="0" applyNumberFormat="1" applyFont="1" applyBorder="1"/>
    <xf numFmtId="16" fontId="91" fillId="0" borderId="0" xfId="0" applyNumberFormat="1" applyFont="1" applyBorder="1" applyAlignment="1">
      <alignment horizontal="center" wrapText="1"/>
    </xf>
    <xf numFmtId="4" fontId="95" fillId="0" borderId="0" xfId="125" applyNumberFormat="1" applyFont="1"/>
    <xf numFmtId="183" fontId="106" fillId="0" borderId="0" xfId="139" applyFont="1" applyAlignment="1">
      <alignment horizontal="right"/>
    </xf>
    <xf numFmtId="3" fontId="138" fillId="0" borderId="0" xfId="0" applyNumberFormat="1" applyFont="1" applyBorder="1"/>
    <xf numFmtId="10" fontId="123" fillId="0" borderId="0" xfId="0" applyNumberFormat="1" applyFont="1" applyBorder="1" applyAlignment="1">
      <alignment horizontal="center"/>
    </xf>
    <xf numFmtId="183" fontId="158" fillId="0" borderId="0" xfId="153" applyFont="1" applyBorder="1"/>
    <xf numFmtId="183" fontId="158" fillId="0" borderId="0" xfId="153" applyFont="1"/>
    <xf numFmtId="183" fontId="142" fillId="0" borderId="0" xfId="187" applyFont="1" applyBorder="1"/>
    <xf numFmtId="180" fontId="117" fillId="0" borderId="0" xfId="187" applyNumberFormat="1" applyFont="1" applyBorder="1"/>
    <xf numFmtId="183" fontId="38" fillId="0" borderId="0" xfId="191" applyFont="1"/>
    <xf numFmtId="184" fontId="38" fillId="0" borderId="0" xfId="191" applyNumberFormat="1" applyFont="1" applyAlignment="1">
      <alignment horizontal="right"/>
    </xf>
    <xf numFmtId="183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83" fontId="151" fillId="24" borderId="0" xfId="190" applyFont="1" applyFill="1" applyBorder="1" applyAlignment="1">
      <alignment vertical="center"/>
    </xf>
    <xf numFmtId="177" fontId="94" fillId="0" borderId="0" xfId="0" applyNumberFormat="1" applyFont="1" applyBorder="1" applyAlignment="1">
      <alignment horizontal="center"/>
    </xf>
    <xf numFmtId="10" fontId="94" fillId="0" borderId="0" xfId="0" applyNumberFormat="1" applyFont="1" applyBorder="1" applyAlignment="1">
      <alignment horizontal="center"/>
    </xf>
    <xf numFmtId="2" fontId="94" fillId="0" borderId="0" xfId="0" applyNumberFormat="1" applyFont="1" applyBorder="1" applyAlignment="1">
      <alignment horizontal="right"/>
    </xf>
    <xf numFmtId="183" fontId="123" fillId="0" borderId="0" xfId="0" applyFont="1" applyBorder="1"/>
    <xf numFmtId="177" fontId="123" fillId="0" borderId="0" xfId="0" applyNumberFormat="1" applyFont="1" applyBorder="1" applyAlignment="1">
      <alignment horizontal="center"/>
    </xf>
    <xf numFmtId="174" fontId="123" fillId="0" borderId="0" xfId="0" applyNumberFormat="1" applyFont="1" applyBorder="1"/>
    <xf numFmtId="2" fontId="123" fillId="0" borderId="0" xfId="0" applyNumberFormat="1" applyFont="1" applyBorder="1" applyAlignment="1">
      <alignment horizontal="right"/>
    </xf>
    <xf numFmtId="174" fontId="90" fillId="0" borderId="0" xfId="0" applyNumberFormat="1" applyFont="1" applyBorder="1" applyAlignment="1">
      <alignment horizontal="center"/>
    </xf>
    <xf numFmtId="183" fontId="91" fillId="0" borderId="0" xfId="0" applyFont="1" applyBorder="1" applyAlignment="1">
      <alignment horizontal="center"/>
    </xf>
    <xf numFmtId="16" fontId="91" fillId="0" borderId="0" xfId="143" applyNumberFormat="1" applyFont="1" applyBorder="1" applyAlignment="1">
      <alignment horizontal="center" wrapText="1"/>
    </xf>
    <xf numFmtId="174" fontId="91" fillId="0" borderId="0" xfId="143" applyNumberFormat="1" applyFont="1" applyBorder="1" applyAlignment="1">
      <alignment horizontal="right"/>
    </xf>
    <xf numFmtId="174" fontId="91" fillId="0" borderId="0" xfId="143" applyNumberFormat="1" applyFont="1" applyBorder="1" applyAlignment="1">
      <alignment horizontal="center"/>
    </xf>
    <xf numFmtId="49" fontId="94" fillId="0" borderId="0" xfId="0" applyNumberFormat="1" applyFont="1" applyBorder="1"/>
    <xf numFmtId="3" fontId="94" fillId="0" borderId="0" xfId="99" applyNumberFormat="1" applyFont="1" applyFill="1" applyBorder="1" applyAlignment="1">
      <alignment horizontal="right" indent="1"/>
    </xf>
    <xf numFmtId="181" fontId="94" fillId="0" borderId="0" xfId="0" applyNumberFormat="1" applyFont="1" applyBorder="1"/>
    <xf numFmtId="182" fontId="94" fillId="0" borderId="0" xfId="0" applyNumberFormat="1" applyFont="1" applyBorder="1" applyAlignment="1">
      <alignment horizontal="right" indent="1"/>
    </xf>
    <xf numFmtId="3" fontId="123" fillId="0" borderId="0" xfId="99" applyNumberFormat="1" applyFont="1" applyFill="1" applyBorder="1" applyAlignment="1">
      <alignment horizontal="right" indent="1"/>
    </xf>
    <xf numFmtId="181" fontId="123" fillId="0" borderId="0" xfId="0" applyNumberFormat="1" applyFont="1" applyBorder="1"/>
    <xf numFmtId="182" fontId="123" fillId="0" borderId="0" xfId="0" applyNumberFormat="1" applyFont="1" applyBorder="1" applyAlignment="1">
      <alignment horizontal="right" indent="1"/>
    </xf>
    <xf numFmtId="177" fontId="91" fillId="0" borderId="0" xfId="0" applyNumberFormat="1" applyFont="1" applyBorder="1" applyAlignment="1">
      <alignment horizontal="center"/>
    </xf>
    <xf numFmtId="1" fontId="90" fillId="0" borderId="0" xfId="143" applyNumberFormat="1" applyFont="1" applyBorder="1" applyAlignment="1">
      <alignment horizontal="center"/>
    </xf>
    <xf numFmtId="181" fontId="94" fillId="0" borderId="0" xfId="143" applyNumberFormat="1" applyFont="1" applyBorder="1"/>
    <xf numFmtId="182" fontId="94" fillId="0" borderId="0" xfId="143" applyNumberFormat="1" applyFont="1" applyBorder="1" applyAlignment="1">
      <alignment horizontal="right" indent="1"/>
    </xf>
    <xf numFmtId="183" fontId="123" fillId="0" borderId="0" xfId="143" applyFont="1" applyBorder="1"/>
    <xf numFmtId="183" fontId="94" fillId="0" borderId="0" xfId="143" applyFont="1" applyBorder="1"/>
    <xf numFmtId="1" fontId="91" fillId="0" borderId="0" xfId="143" applyNumberFormat="1" applyFont="1" applyBorder="1" applyAlignment="1">
      <alignment horizontal="center"/>
    </xf>
    <xf numFmtId="181" fontId="123" fillId="0" borderId="0" xfId="143" applyNumberFormat="1" applyFont="1" applyBorder="1"/>
    <xf numFmtId="182" fontId="123" fillId="0" borderId="0" xfId="143" applyNumberFormat="1" applyFont="1" applyBorder="1" applyAlignment="1">
      <alignment horizontal="right" indent="1"/>
    </xf>
    <xf numFmtId="183" fontId="90" fillId="0" borderId="0" xfId="154" applyFont="1" applyAlignment="1">
      <alignment horizontal="center"/>
    </xf>
    <xf numFmtId="183" fontId="98" fillId="24" borderId="0" xfId="154" applyFont="1" applyFill="1" applyAlignment="1">
      <alignment horizontal="center"/>
    </xf>
    <xf numFmtId="3" fontId="90" fillId="24" borderId="0" xfId="154" applyNumberFormat="1" applyFont="1" applyFill="1" applyAlignment="1">
      <alignment horizontal="center"/>
    </xf>
    <xf numFmtId="3" fontId="161" fillId="0" borderId="0" xfId="143" applyNumberFormat="1" applyFont="1" applyBorder="1" applyAlignment="1">
      <alignment horizontal="right" indent="1"/>
    </xf>
    <xf numFmtId="10" fontId="47" fillId="0" borderId="0" xfId="185" applyNumberFormat="1" applyFont="1"/>
    <xf numFmtId="3" fontId="0" fillId="0" borderId="0" xfId="0" applyNumberFormat="1" applyBorder="1"/>
    <xf numFmtId="17" fontId="95" fillId="0" borderId="0" xfId="0" applyNumberFormat="1" applyFont="1" applyBorder="1" applyAlignment="1">
      <alignment horizontal="center" vertical="center"/>
    </xf>
    <xf numFmtId="183" fontId="95" fillId="0" borderId="0" xfId="0" applyFont="1" applyBorder="1" applyAlignment="1">
      <alignment horizontal="centerContinuous" vertical="center"/>
    </xf>
    <xf numFmtId="183" fontId="95" fillId="0" borderId="0" xfId="0" applyFont="1" applyBorder="1" applyAlignment="1">
      <alignment horizontal="center"/>
    </xf>
    <xf numFmtId="183" fontId="95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5" fillId="0" borderId="0" xfId="0" applyNumberFormat="1" applyFont="1" applyBorder="1"/>
    <xf numFmtId="2" fontId="95" fillId="0" borderId="0" xfId="0" applyNumberFormat="1" applyFont="1" applyBorder="1"/>
    <xf numFmtId="17" fontId="95" fillId="0" borderId="0" xfId="0" applyNumberFormat="1" applyFont="1" applyBorder="1"/>
    <xf numFmtId="167" fontId="90" fillId="0" borderId="0" xfId="115" applyFont="1" applyFill="1" applyBorder="1" applyAlignment="1" applyProtection="1">
      <alignment horizontal="center"/>
    </xf>
    <xf numFmtId="10" fontId="90" fillId="0" borderId="0" xfId="143" applyNumberFormat="1" applyFont="1"/>
    <xf numFmtId="183" fontId="133" fillId="0" borderId="0" xfId="143" applyFont="1" applyAlignment="1">
      <alignment horizontal="center" vertical="top"/>
    </xf>
    <xf numFmtId="49" fontId="90" fillId="31" borderId="0" xfId="139" applyNumberFormat="1" applyFont="1" applyFill="1"/>
    <xf numFmtId="3" fontId="132" fillId="0" borderId="0" xfId="143" applyNumberFormat="1" applyFont="1" applyBorder="1"/>
    <xf numFmtId="49" fontId="157" fillId="0" borderId="0" xfId="143" applyNumberFormat="1" applyFont="1" applyAlignment="1">
      <alignment horizontal="right" vertical="center"/>
    </xf>
    <xf numFmtId="183" fontId="93" fillId="0" borderId="0" xfId="179" applyFont="1"/>
    <xf numFmtId="183" fontId="110" fillId="0" borderId="0" xfId="139" applyFont="1" applyAlignment="1">
      <alignment horizontal="center" vertical="center" wrapText="1"/>
    </xf>
    <xf numFmtId="183" fontId="110" fillId="0" borderId="0" xfId="139" applyFont="1" applyAlignment="1">
      <alignment horizontal="center" vertical="center"/>
    </xf>
    <xf numFmtId="3" fontId="109" fillId="0" borderId="0" xfId="139" applyNumberFormat="1" applyFont="1" applyAlignment="1">
      <alignment horizontal="center"/>
    </xf>
    <xf numFmtId="186" fontId="109" fillId="0" borderId="0" xfId="139" applyNumberFormat="1" applyFont="1" applyAlignment="1">
      <alignment horizontal="center" vertical="top"/>
    </xf>
    <xf numFmtId="3" fontId="90" fillId="0" borderId="0" xfId="139" applyNumberFormat="1" applyFont="1"/>
    <xf numFmtId="183" fontId="98" fillId="0" borderId="0" xfId="143" applyFont="1"/>
    <xf numFmtId="174" fontId="91" fillId="24" borderId="0" xfId="143" applyNumberFormat="1" applyFont="1" applyFill="1" applyBorder="1" applyAlignment="1">
      <alignment horizontal="center"/>
    </xf>
    <xf numFmtId="183" fontId="28" fillId="0" borderId="0" xfId="191" applyFont="1"/>
    <xf numFmtId="184" fontId="28" fillId="0" borderId="0" xfId="191" applyNumberFormat="1" applyFont="1" applyAlignment="1">
      <alignment horizontal="right"/>
    </xf>
    <xf numFmtId="183" fontId="28" fillId="0" borderId="0" xfId="191" applyFont="1" applyAlignment="1">
      <alignment horizontal="right"/>
    </xf>
    <xf numFmtId="3" fontId="28" fillId="0" borderId="0" xfId="191" applyNumberFormat="1" applyFont="1" applyAlignment="1">
      <alignment horizontal="right"/>
    </xf>
    <xf numFmtId="3" fontId="27" fillId="0" borderId="0" xfId="1816" applyNumberFormat="1"/>
    <xf numFmtId="183" fontId="131" fillId="0" borderId="0" xfId="1816" applyFont="1" applyAlignment="1">
      <alignment horizontal="centerContinuous" vertical="center" wrapText="1"/>
    </xf>
    <xf numFmtId="183" fontId="27" fillId="0" borderId="0" xfId="1816"/>
    <xf numFmtId="17" fontId="95" fillId="0" borderId="0" xfId="1816" applyNumberFormat="1" applyFont="1" applyAlignment="1">
      <alignment horizontal="center" vertical="center"/>
    </xf>
    <xf numFmtId="183" fontId="95" fillId="0" borderId="0" xfId="1816" applyFont="1" applyAlignment="1">
      <alignment horizontal="centerContinuous" vertical="center"/>
    </xf>
    <xf numFmtId="183" fontId="95" fillId="0" borderId="0" xfId="1816" applyFont="1" applyAlignment="1">
      <alignment horizontal="center"/>
    </xf>
    <xf numFmtId="183" fontId="95" fillId="0" borderId="0" xfId="1816" applyFont="1" applyAlignment="1">
      <alignment horizontal="center" vertical="center"/>
    </xf>
    <xf numFmtId="2" fontId="27" fillId="0" borderId="0" xfId="1816" applyNumberFormat="1"/>
    <xf numFmtId="3" fontId="95" fillId="0" borderId="0" xfId="1816" applyNumberFormat="1" applyFont="1"/>
    <xf numFmtId="2" fontId="95" fillId="0" borderId="0" xfId="1816" applyNumberFormat="1" applyFont="1"/>
    <xf numFmtId="17" fontId="95" fillId="0" borderId="0" xfId="1816" applyNumberFormat="1" applyFont="1"/>
    <xf numFmtId="183" fontId="93" fillId="0" borderId="0" xfId="141" applyFont="1" applyAlignment="1">
      <alignment horizontal="left" wrapText="1"/>
    </xf>
    <xf numFmtId="4" fontId="25" fillId="0" borderId="0" xfId="1822" applyNumberFormat="1"/>
    <xf numFmtId="4" fontId="95" fillId="0" borderId="0" xfId="1822" applyNumberFormat="1" applyFont="1"/>
    <xf numFmtId="167" fontId="91" fillId="0" borderId="0" xfId="115" applyFont="1" applyFill="1" applyBorder="1" applyAlignment="1" applyProtection="1">
      <alignment horizontal="center"/>
    </xf>
    <xf numFmtId="187" fontId="90" fillId="0" borderId="0" xfId="115" applyNumberFormat="1" applyFont="1" applyFill="1" applyBorder="1" applyAlignment="1" applyProtection="1">
      <alignment horizontal="center"/>
    </xf>
    <xf numFmtId="3" fontId="52" fillId="0" borderId="0" xfId="144" applyNumberFormat="1" applyAlignment="1">
      <alignment horizontal="center"/>
    </xf>
    <xf numFmtId="3" fontId="108" fillId="0" borderId="0" xfId="139" quotePrefix="1" applyNumberFormat="1" applyFont="1"/>
    <xf numFmtId="3" fontId="108" fillId="0" borderId="0" xfId="139" applyNumberFormat="1" applyFont="1"/>
    <xf numFmtId="10" fontId="108" fillId="0" borderId="0" xfId="185" applyNumberFormat="1" applyFont="1" applyFill="1" applyAlignment="1">
      <alignment vertical="top"/>
    </xf>
    <xf numFmtId="186" fontId="108" fillId="0" borderId="0" xfId="139" applyNumberFormat="1" applyFont="1" applyAlignment="1">
      <alignment vertical="top"/>
    </xf>
    <xf numFmtId="183" fontId="90" fillId="0" borderId="0" xfId="143" applyFont="1" applyAlignment="1">
      <alignment vertical="center"/>
    </xf>
    <xf numFmtId="183" fontId="133" fillId="0" borderId="0" xfId="143" applyFont="1" applyAlignment="1">
      <alignment horizontal="right" vertical="top" indent="2"/>
    </xf>
    <xf numFmtId="183" fontId="90" fillId="0" borderId="0" xfId="143" applyFont="1" applyBorder="1" applyAlignment="1">
      <alignment horizontal="right" indent="2"/>
    </xf>
    <xf numFmtId="3" fontId="90" fillId="0" borderId="0" xfId="143" applyNumberFormat="1" applyFont="1" applyBorder="1" applyAlignment="1">
      <alignment horizontal="right" indent="2"/>
    </xf>
    <xf numFmtId="183" fontId="118" fillId="0" borderId="0" xfId="143" applyFont="1" applyBorder="1" applyAlignment="1">
      <alignment horizontal="right" indent="2"/>
    </xf>
    <xf numFmtId="183" fontId="90" fillId="0" borderId="0" xfId="143" applyFont="1" applyAlignment="1">
      <alignment horizontal="right" indent="2"/>
    </xf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3" fontId="119" fillId="0" borderId="0" xfId="0" applyFont="1" applyBorder="1" applyAlignment="1">
      <alignment horizontal="center" vertical="top"/>
    </xf>
    <xf numFmtId="170" fontId="90" fillId="0" borderId="0" xfId="154" applyNumberFormat="1" applyFont="1" applyAlignment="1">
      <alignment horizontal="center"/>
    </xf>
    <xf numFmtId="183" fontId="145" fillId="0" borderId="0" xfId="117" applyFont="1"/>
    <xf numFmtId="17" fontId="145" fillId="0" borderId="0" xfId="117" applyNumberFormat="1" applyFont="1" applyAlignment="1">
      <alignment horizontal="center" wrapText="1"/>
    </xf>
    <xf numFmtId="3" fontId="22" fillId="0" borderId="0" xfId="1825" applyNumberFormat="1"/>
    <xf numFmtId="2" fontId="22" fillId="0" borderId="0" xfId="1825" applyNumberFormat="1"/>
    <xf numFmtId="184" fontId="90" fillId="31" borderId="0" xfId="646" applyNumberFormat="1" applyFont="1" applyFill="1"/>
    <xf numFmtId="164" fontId="90" fillId="0" borderId="0" xfId="646" applyFont="1"/>
    <xf numFmtId="184" fontId="90" fillId="0" borderId="0" xfId="646" applyNumberFormat="1" applyFont="1"/>
    <xf numFmtId="10" fontId="90" fillId="31" borderId="0" xfId="159" applyNumberFormat="1" applyFont="1" applyFill="1"/>
    <xf numFmtId="174" fontId="94" fillId="0" borderId="34" xfId="0" applyNumberFormat="1" applyFont="1" applyBorder="1"/>
    <xf numFmtId="10" fontId="94" fillId="0" borderId="34" xfId="159" applyNumberFormat="1" applyFont="1" applyFill="1" applyBorder="1" applyAlignment="1"/>
    <xf numFmtId="183" fontId="100" fillId="0" borderId="0" xfId="139" applyFont="1"/>
    <xf numFmtId="183" fontId="100" fillId="31" borderId="0" xfId="139" applyFont="1" applyFill="1"/>
    <xf numFmtId="183" fontId="145" fillId="0" borderId="0" xfId="3373" applyFont="1" applyAlignment="1">
      <alignment horizontal="center" vertical="center"/>
    </xf>
    <xf numFmtId="10" fontId="145" fillId="0" borderId="0" xfId="159" applyNumberFormat="1" applyFont="1" applyFill="1"/>
    <xf numFmtId="183" fontId="145" fillId="0" borderId="0" xfId="3373" applyFont="1"/>
    <xf numFmtId="183" fontId="148" fillId="0" borderId="0" xfId="3373" applyFont="1"/>
    <xf numFmtId="183" fontId="21" fillId="0" borderId="0" xfId="3373"/>
    <xf numFmtId="183" fontId="21" fillId="0" borderId="0" xfId="3373" applyAlignment="1">
      <alignment horizontal="center" vertical="center"/>
    </xf>
    <xf numFmtId="183" fontId="95" fillId="0" borderId="0" xfId="3373" applyFont="1" applyAlignment="1">
      <alignment horizontal="left" vertical="center"/>
    </xf>
    <xf numFmtId="172" fontId="90" fillId="0" borderId="0" xfId="646" applyNumberFormat="1" applyFont="1" applyFill="1" applyBorder="1" applyAlignment="1">
      <alignment horizontal="right"/>
    </xf>
    <xf numFmtId="10" fontId="21" fillId="0" borderId="0" xfId="159" applyNumberFormat="1" applyFont="1"/>
    <xf numFmtId="10" fontId="22" fillId="0" borderId="0" xfId="185" applyNumberFormat="1" applyFont="1" applyFill="1" applyBorder="1"/>
    <xf numFmtId="174" fontId="88" fillId="47" borderId="0" xfId="3375" applyNumberFormat="1" applyFont="1" applyFill="1" applyBorder="1"/>
    <xf numFmtId="4" fontId="19" fillId="0" borderId="0" xfId="3376" applyNumberFormat="1"/>
    <xf numFmtId="4" fontId="95" fillId="0" borderId="0" xfId="3376" applyNumberFormat="1" applyFont="1"/>
    <xf numFmtId="4" fontId="0" fillId="0" borderId="0" xfId="0" applyNumberFormat="1"/>
    <xf numFmtId="10" fontId="21" fillId="0" borderId="0" xfId="159" applyNumberFormat="1" applyFont="1" applyFill="1" applyBorder="1"/>
    <xf numFmtId="4" fontId="17" fillId="0" borderId="0" xfId="3379" applyNumberFormat="1" applyAlignment="1">
      <alignment horizontal="center" vertical="center"/>
    </xf>
    <xf numFmtId="10" fontId="90" fillId="0" borderId="0" xfId="159" applyNumberFormat="1" applyFont="1" applyFill="1" applyBorder="1" applyAlignment="1">
      <alignment horizontal="right" indent="1"/>
    </xf>
    <xf numFmtId="3" fontId="52" fillId="0" borderId="0" xfId="3385" applyNumberFormat="1" applyAlignment="1">
      <alignment horizontal="center"/>
    </xf>
    <xf numFmtId="181" fontId="123" fillId="0" borderId="0" xfId="187" applyNumberFormat="1" applyFont="1" applyBorder="1"/>
    <xf numFmtId="182" fontId="123" fillId="0" borderId="0" xfId="187" applyNumberFormat="1" applyFont="1" applyBorder="1" applyAlignment="1">
      <alignment horizontal="right" indent="1"/>
    </xf>
    <xf numFmtId="10" fontId="90" fillId="24" borderId="0" xfId="185" applyNumberFormat="1" applyFont="1" applyFill="1" applyBorder="1" applyAlignment="1">
      <alignment horizontal="center"/>
    </xf>
    <xf numFmtId="3" fontId="90" fillId="0" borderId="0" xfId="320" applyNumberFormat="1" applyFont="1" applyFill="1" applyBorder="1"/>
    <xf numFmtId="17" fontId="90" fillId="0" borderId="0" xfId="139" applyNumberFormat="1" applyFont="1"/>
    <xf numFmtId="3" fontId="108" fillId="0" borderId="0" xfId="139" applyNumberFormat="1" applyFont="1" applyAlignment="1">
      <alignment vertical="center"/>
    </xf>
    <xf numFmtId="3" fontId="108" fillId="0" borderId="0" xfId="139" quotePrefix="1" applyNumberFormat="1" applyFont="1" applyAlignment="1">
      <alignment vertical="center"/>
    </xf>
    <xf numFmtId="10" fontId="108" fillId="0" borderId="0" xfId="185" quotePrefix="1" applyNumberFormat="1" applyFont="1" applyFill="1" applyBorder="1" applyAlignment="1">
      <alignment vertical="top"/>
    </xf>
    <xf numFmtId="3" fontId="52" fillId="31" borderId="0" xfId="3385" applyNumberFormat="1" applyFill="1" applyAlignment="1">
      <alignment horizontal="center"/>
    </xf>
    <xf numFmtId="183" fontId="117" fillId="0" borderId="0" xfId="0" applyFont="1" applyBorder="1"/>
    <xf numFmtId="3" fontId="90" fillId="0" borderId="0" xfId="0" applyNumberFormat="1" applyFont="1" applyBorder="1" applyAlignment="1">
      <alignment horizontal="right" vertical="center" indent="1"/>
    </xf>
    <xf numFmtId="10" fontId="145" fillId="0" borderId="0" xfId="185" applyNumberFormat="1" applyFont="1" applyFill="1" applyBorder="1"/>
    <xf numFmtId="10" fontId="145" fillId="0" borderId="0" xfId="117" applyNumberFormat="1" applyFont="1"/>
    <xf numFmtId="3" fontId="11" fillId="0" borderId="0" xfId="7536" applyNumberFormat="1"/>
    <xf numFmtId="2" fontId="11" fillId="0" borderId="0" xfId="7536" applyNumberFormat="1"/>
    <xf numFmtId="3" fontId="95" fillId="0" borderId="0" xfId="7536" applyNumberFormat="1" applyFont="1"/>
    <xf numFmtId="2" fontId="95" fillId="0" borderId="0" xfId="7536" applyNumberFormat="1" applyFont="1"/>
    <xf numFmtId="4" fontId="9" fillId="0" borderId="0" xfId="7543" applyNumberFormat="1" applyAlignment="1">
      <alignment horizontal="center" vertical="center"/>
    </xf>
    <xf numFmtId="180" fontId="140" fillId="0" borderId="0" xfId="153" applyNumberFormat="1" applyFont="1" applyBorder="1"/>
    <xf numFmtId="176" fontId="91" fillId="25" borderId="44" xfId="143" applyNumberFormat="1" applyFont="1" applyFill="1" applyBorder="1" applyAlignment="1">
      <alignment horizontal="centerContinuous" vertical="center" wrapText="1"/>
    </xf>
    <xf numFmtId="183" fontId="91" fillId="25" borderId="44" xfId="143" applyFont="1" applyFill="1" applyBorder="1" applyAlignment="1">
      <alignment horizontal="centerContinuous" vertical="center" wrapText="1"/>
    </xf>
    <xf numFmtId="49" fontId="91" fillId="32" borderId="44" xfId="143" applyNumberFormat="1" applyFont="1" applyFill="1" applyBorder="1" applyAlignment="1">
      <alignment horizontal="left" indent="1"/>
    </xf>
    <xf numFmtId="0" fontId="91" fillId="35" borderId="44" xfId="0" applyNumberFormat="1" applyFont="1" applyFill="1" applyBorder="1" applyAlignment="1">
      <alignment horizontal="center" wrapText="1"/>
    </xf>
    <xf numFmtId="174" fontId="123" fillId="35" borderId="44" xfId="0" applyNumberFormat="1" applyFont="1" applyFill="1" applyBorder="1"/>
    <xf numFmtId="10" fontId="123" fillId="35" borderId="44" xfId="0" applyNumberFormat="1" applyFont="1" applyFill="1" applyBorder="1" applyAlignment="1">
      <alignment horizontal="center"/>
    </xf>
    <xf numFmtId="183" fontId="90" fillId="31" borderId="44" xfId="0" applyFont="1" applyFill="1" applyBorder="1"/>
    <xf numFmtId="183" fontId="90" fillId="0" borderId="44" xfId="0" applyFont="1" applyBorder="1"/>
    <xf numFmtId="183" fontId="90" fillId="24" borderId="44" xfId="154" applyFont="1" applyFill="1" applyBorder="1" applyAlignment="1">
      <alignment horizontal="center"/>
    </xf>
    <xf numFmtId="183" fontId="90" fillId="31" borderId="44" xfId="154" applyFont="1" applyFill="1" applyBorder="1" applyAlignment="1">
      <alignment horizontal="center"/>
    </xf>
    <xf numFmtId="183" fontId="120" fillId="44" borderId="44" xfId="154" applyFont="1" applyFill="1" applyBorder="1"/>
    <xf numFmtId="183" fontId="121" fillId="36" borderId="44" xfId="0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" fontId="91" fillId="29" borderId="44" xfId="143" applyNumberFormat="1" applyFont="1" applyFill="1" applyBorder="1" applyAlignment="1">
      <alignment horizontal="center"/>
    </xf>
    <xf numFmtId="3" fontId="105" fillId="0" borderId="44" xfId="154" applyNumberFormat="1" applyFont="1" applyBorder="1"/>
    <xf numFmtId="170" fontId="90" fillId="0" borderId="44" xfId="154" applyNumberFormat="1" applyFont="1" applyBorder="1" applyAlignment="1">
      <alignment horizontal="right" indent="1"/>
    </xf>
    <xf numFmtId="1" fontId="91" fillId="35" borderId="44" xfId="143" applyNumberFormat="1" applyFont="1" applyFill="1" applyBorder="1" applyAlignment="1">
      <alignment horizontal="center"/>
    </xf>
    <xf numFmtId="3" fontId="105" fillId="35" borderId="44" xfId="154" applyNumberFormat="1" applyFont="1" applyFill="1" applyBorder="1" applyAlignment="1">
      <alignment horizontal="right" indent="1"/>
    </xf>
    <xf numFmtId="170" fontId="120" fillId="0" borderId="44" xfId="154" applyNumberFormat="1" applyFont="1" applyBorder="1" applyAlignment="1">
      <alignment horizontal="right"/>
    </xf>
    <xf numFmtId="3" fontId="120" fillId="0" borderId="44" xfId="154" applyNumberFormat="1" applyFont="1" applyBorder="1" applyAlignment="1">
      <alignment horizontal="right" indent="1"/>
    </xf>
    <xf numFmtId="1" fontId="90" fillId="0" borderId="44" xfId="143" applyNumberFormat="1" applyFont="1" applyBorder="1" applyAlignment="1">
      <alignment horizontal="center"/>
    </xf>
    <xf numFmtId="3" fontId="90" fillId="31" borderId="44" xfId="154" applyNumberFormat="1" applyFont="1" applyFill="1" applyBorder="1" applyAlignment="1">
      <alignment horizontal="center"/>
    </xf>
    <xf numFmtId="183" fontId="175" fillId="0" borderId="44" xfId="154" applyFont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3" fontId="176" fillId="0" borderId="44" xfId="154" applyNumberFormat="1" applyFont="1" applyBorder="1" applyAlignment="1">
      <alignment horizontal="right" indent="1"/>
    </xf>
    <xf numFmtId="170" fontId="90" fillId="0" borderId="44" xfId="154" applyNumberFormat="1" applyFont="1" applyBorder="1" applyAlignment="1">
      <alignment horizontal="center"/>
    </xf>
    <xf numFmtId="179" fontId="91" fillId="32" borderId="44" xfId="143" applyNumberFormat="1" applyFont="1" applyFill="1" applyBorder="1" applyAlignment="1">
      <alignment horizontal="right" indent="1"/>
    </xf>
    <xf numFmtId="3" fontId="91" fillId="0" borderId="44" xfId="0" applyNumberFormat="1" applyFont="1" applyBorder="1" applyAlignment="1">
      <alignment horizontal="center" vertical="center"/>
    </xf>
    <xf numFmtId="0" fontId="91" fillId="30" borderId="44" xfId="0" applyNumberFormat="1" applyFont="1" applyFill="1" applyBorder="1" applyAlignment="1">
      <alignment horizontal="center" wrapText="1"/>
    </xf>
    <xf numFmtId="174" fontId="90" fillId="30" borderId="44" xfId="0" applyNumberFormat="1" applyFont="1" applyFill="1" applyBorder="1" applyAlignment="1">
      <alignment horizontal="right"/>
    </xf>
    <xf numFmtId="174" fontId="91" fillId="30" borderId="44" xfId="0" applyNumberFormat="1" applyFont="1" applyFill="1" applyBorder="1" applyAlignment="1">
      <alignment horizontal="center"/>
    </xf>
    <xf numFmtId="174" fontId="91" fillId="0" borderId="44" xfId="0" applyNumberFormat="1" applyFont="1" applyBorder="1" applyAlignment="1">
      <alignment horizontal="center"/>
    </xf>
    <xf numFmtId="174" fontId="90" fillId="0" borderId="44" xfId="0" applyNumberFormat="1" applyFont="1" applyBorder="1" applyAlignment="1">
      <alignment horizontal="right"/>
    </xf>
    <xf numFmtId="49" fontId="90" fillId="0" borderId="44" xfId="0" applyNumberFormat="1" applyFont="1" applyBorder="1" applyAlignment="1">
      <alignment horizontal="center"/>
    </xf>
    <xf numFmtId="3" fontId="90" fillId="0" borderId="44" xfId="0" applyNumberFormat="1" applyFont="1" applyBorder="1" applyAlignment="1">
      <alignment horizontal="center"/>
    </xf>
    <xf numFmtId="177" fontId="91" fillId="35" borderId="44" xfId="0" applyNumberFormat="1" applyFont="1" applyFill="1" applyBorder="1" applyAlignment="1">
      <alignment horizontal="center"/>
    </xf>
    <xf numFmtId="183" fontId="123" fillId="36" borderId="44" xfId="0" applyFont="1" applyFill="1" applyBorder="1" applyAlignment="1">
      <alignment horizontal="centerContinuous" vertical="center" wrapText="1"/>
    </xf>
    <xf numFmtId="183" fontId="123" fillId="36" borderId="44" xfId="0" applyFont="1" applyFill="1" applyBorder="1" applyAlignment="1">
      <alignment horizontal="center" vertical="center"/>
    </xf>
    <xf numFmtId="1" fontId="91" fillId="29" borderId="44" xfId="0" applyNumberFormat="1" applyFont="1" applyFill="1" applyBorder="1" applyAlignment="1">
      <alignment horizontal="center"/>
    </xf>
    <xf numFmtId="3" fontId="123" fillId="35" borderId="44" xfId="99" applyNumberFormat="1" applyFont="1" applyFill="1" applyBorder="1" applyAlignment="1">
      <alignment horizontal="right" indent="1"/>
    </xf>
    <xf numFmtId="1" fontId="91" fillId="35" borderId="44" xfId="0" applyNumberFormat="1" applyFont="1" applyFill="1" applyBorder="1" applyAlignment="1">
      <alignment horizontal="center"/>
    </xf>
    <xf numFmtId="183" fontId="178" fillId="0" borderId="44" xfId="0" applyFont="1" applyBorder="1"/>
    <xf numFmtId="183" fontId="123" fillId="0" borderId="44" xfId="0" applyFont="1" applyBorder="1"/>
    <xf numFmtId="183" fontId="94" fillId="0" borderId="44" xfId="0" applyFont="1" applyBorder="1"/>
    <xf numFmtId="183" fontId="0" fillId="0" borderId="44" xfId="0" applyBorder="1"/>
    <xf numFmtId="180" fontId="117" fillId="0" borderId="44" xfId="0" applyNumberFormat="1" applyFont="1" applyBorder="1"/>
    <xf numFmtId="0" fontId="90" fillId="0" borderId="44" xfId="0" applyNumberFormat="1" applyFont="1" applyBorder="1"/>
    <xf numFmtId="3" fontId="90" fillId="0" borderId="44" xfId="0" applyNumberFormat="1" applyFont="1" applyBorder="1"/>
    <xf numFmtId="3" fontId="91" fillId="29" borderId="44" xfId="0" applyNumberFormat="1" applyFont="1" applyFill="1" applyBorder="1"/>
    <xf numFmtId="3" fontId="91" fillId="30" borderId="44" xfId="0" applyNumberFormat="1" applyFont="1" applyFill="1" applyBorder="1"/>
    <xf numFmtId="3" fontId="90" fillId="30" borderId="44" xfId="0" applyNumberFormat="1" applyFont="1" applyFill="1" applyBorder="1"/>
    <xf numFmtId="3" fontId="91" fillId="25" borderId="44" xfId="0" applyNumberFormat="1" applyFont="1" applyFill="1" applyBorder="1"/>
    <xf numFmtId="49" fontId="91" fillId="0" borderId="0" xfId="154" applyNumberFormat="1" applyFont="1" applyAlignment="1">
      <alignment horizontal="center" vertical="center"/>
    </xf>
    <xf numFmtId="1" fontId="105" fillId="0" borderId="0" xfId="154" applyNumberFormat="1" applyFont="1" applyAlignment="1">
      <alignment horizontal="center"/>
    </xf>
    <xf numFmtId="183" fontId="120" fillId="42" borderId="44" xfId="154" applyFont="1" applyFill="1" applyBorder="1"/>
    <xf numFmtId="183" fontId="123" fillId="43" borderId="44" xfId="0" applyFont="1" applyFill="1" applyBorder="1" applyAlignment="1">
      <alignment horizont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42" borderId="44" xfId="154" applyFont="1" applyFill="1" applyBorder="1" applyAlignment="1">
      <alignment horizontal="center" vertical="center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0" fillId="0" borderId="44" xfId="154" applyFont="1" applyBorder="1" applyAlignment="1">
      <alignment horizontal="center"/>
    </xf>
    <xf numFmtId="187" fontId="90" fillId="0" borderId="44" xfId="115" applyNumberFormat="1" applyFont="1" applyFill="1" applyBorder="1" applyAlignment="1" applyProtection="1">
      <alignment horizontal="center"/>
    </xf>
    <xf numFmtId="167" fontId="90" fillId="0" borderId="44" xfId="115" applyFont="1" applyFill="1" applyBorder="1" applyAlignment="1" applyProtection="1">
      <alignment horizontal="center"/>
    </xf>
    <xf numFmtId="3" fontId="52" fillId="0" borderId="44" xfId="144" applyNumberFormat="1" applyBorder="1" applyAlignment="1">
      <alignment horizontal="center"/>
    </xf>
    <xf numFmtId="183" fontId="92" fillId="33" borderId="44" xfId="181" applyFont="1" applyFill="1" applyBorder="1" applyAlignment="1">
      <alignment horizontal="center" vertical="center" wrapText="1"/>
    </xf>
    <xf numFmtId="183" fontId="91" fillId="33" borderId="44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123" fillId="25" borderId="44" xfId="143" applyFont="1" applyFill="1" applyBorder="1" applyAlignment="1">
      <alignment horizontal="center" vertical="center" wrapText="1"/>
    </xf>
    <xf numFmtId="183" fontId="90" fillId="0" borderId="44" xfId="143" applyFont="1" applyBorder="1"/>
    <xf numFmtId="175" fontId="91" fillId="0" borderId="44" xfId="143" applyNumberFormat="1" applyFont="1" applyBorder="1"/>
    <xf numFmtId="175" fontId="90" fillId="0" borderId="44" xfId="143" applyNumberFormat="1" applyFont="1" applyBorder="1"/>
    <xf numFmtId="175" fontId="132" fillId="0" borderId="44" xfId="143" applyNumberFormat="1" applyFont="1" applyBorder="1"/>
    <xf numFmtId="175" fontId="90" fillId="0" borderId="44" xfId="143" applyNumberFormat="1" applyFont="1" applyBorder="1" applyAlignment="1">
      <alignment horizontal="right" indent="2"/>
    </xf>
    <xf numFmtId="3" fontId="166" fillId="0" borderId="44" xfId="143" applyNumberFormat="1" applyFont="1" applyBorder="1" applyAlignment="1">
      <alignment horizontal="right" vertical="center" indent="2"/>
    </xf>
    <xf numFmtId="175" fontId="166" fillId="0" borderId="44" xfId="143" applyNumberFormat="1" applyFont="1" applyBorder="1" applyAlignment="1">
      <alignment vertical="center"/>
    </xf>
    <xf numFmtId="183" fontId="123" fillId="25" borderId="44" xfId="0" applyFont="1" applyFill="1" applyBorder="1" applyAlignment="1">
      <alignment horizontal="centerContinuous" vertical="center" wrapText="1"/>
    </xf>
    <xf numFmtId="183" fontId="123" fillId="25" borderId="44" xfId="0" applyFont="1" applyFill="1" applyBorder="1" applyAlignment="1">
      <alignment horizontal="centerContinuous" vertical="top" wrapText="1"/>
    </xf>
    <xf numFmtId="183" fontId="94" fillId="25" borderId="44" xfId="0" applyFont="1" applyFill="1" applyBorder="1" applyAlignment="1">
      <alignment horizontal="centerContinuous" wrapText="1"/>
    </xf>
    <xf numFmtId="183" fontId="123" fillId="25" borderId="44" xfId="0" applyFont="1" applyFill="1" applyBorder="1" applyAlignment="1">
      <alignment horizontal="center" vertical="center"/>
    </xf>
    <xf numFmtId="174" fontId="94" fillId="0" borderId="44" xfId="0" applyNumberFormat="1" applyFont="1" applyBorder="1"/>
    <xf numFmtId="10" fontId="94" fillId="0" borderId="44" xfId="0" applyNumberFormat="1" applyFont="1" applyBorder="1" applyAlignment="1">
      <alignment horizontal="center"/>
    </xf>
    <xf numFmtId="177" fontId="123" fillId="35" borderId="44" xfId="0" applyNumberFormat="1" applyFont="1" applyFill="1" applyBorder="1" applyAlignment="1">
      <alignment horizontal="center"/>
    </xf>
    <xf numFmtId="3" fontId="91" fillId="0" borderId="0" xfId="143" applyNumberFormat="1" applyFont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3" fontId="91" fillId="25" borderId="44" xfId="143" applyNumberFormat="1" applyFont="1" applyFill="1" applyBorder="1" applyAlignment="1">
      <alignment horizontal="center" vertical="center"/>
    </xf>
    <xf numFmtId="183" fontId="123" fillId="28" borderId="44" xfId="0" applyFont="1" applyFill="1" applyBorder="1" applyAlignment="1">
      <alignment horizontal="centerContinuous" vertical="center" wrapText="1"/>
    </xf>
    <xf numFmtId="183" fontId="123" fillId="28" borderId="44" xfId="0" applyFont="1" applyFill="1" applyBorder="1" applyAlignment="1">
      <alignment horizontal="center" vertical="center"/>
    </xf>
    <xf numFmtId="3" fontId="91" fillId="29" borderId="44" xfId="99" applyNumberFormat="1" applyFont="1" applyFill="1" applyBorder="1" applyAlignment="1">
      <alignment horizontal="right" indent="1"/>
    </xf>
    <xf numFmtId="3" fontId="91" fillId="35" borderId="44" xfId="99" applyNumberFormat="1" applyFont="1" applyFill="1" applyBorder="1" applyAlignment="1">
      <alignment horizontal="right" indent="1"/>
    </xf>
    <xf numFmtId="183" fontId="90" fillId="24" borderId="0" xfId="0" applyFont="1" applyFill="1" applyBorder="1" applyAlignment="1">
      <alignment horizontal="centerContinuous" vertical="center" wrapText="1"/>
    </xf>
    <xf numFmtId="3" fontId="123" fillId="29" borderId="44" xfId="99" applyNumberFormat="1" applyFont="1" applyFill="1" applyBorder="1" applyAlignment="1">
      <alignment horizontal="right" indent="1"/>
    </xf>
    <xf numFmtId="183" fontId="91" fillId="25" borderId="44" xfId="0" applyFont="1" applyFill="1" applyBorder="1" applyAlignment="1">
      <alignment horizontal="center" vertical="center"/>
    </xf>
    <xf numFmtId="183" fontId="91" fillId="31" borderId="44" xfId="153" applyFont="1" applyFill="1" applyBorder="1"/>
    <xf numFmtId="183" fontId="123" fillId="28" borderId="44" xfId="143" applyFont="1" applyFill="1" applyBorder="1" applyAlignment="1">
      <alignment horizontal="centerContinuous" vertical="center" wrapText="1"/>
    </xf>
    <xf numFmtId="183" fontId="123" fillId="28" borderId="44" xfId="143" applyFont="1" applyFill="1" applyBorder="1" applyAlignment="1">
      <alignment horizontal="center" vertical="center"/>
    </xf>
    <xf numFmtId="3" fontId="123" fillId="30" borderId="44" xfId="99" applyNumberFormat="1" applyFont="1" applyFill="1" applyBorder="1" applyAlignment="1">
      <alignment horizontal="right" indent="1"/>
    </xf>
    <xf numFmtId="183" fontId="90" fillId="0" borderId="0" xfId="0" applyFont="1" applyBorder="1" applyAlignment="1">
      <alignment horizontal="left"/>
    </xf>
    <xf numFmtId="183" fontId="91" fillId="48" borderId="44" xfId="0" applyFont="1" applyFill="1" applyBorder="1" applyAlignment="1">
      <alignment horizontal="center" vertical="center"/>
    </xf>
    <xf numFmtId="3" fontId="91" fillId="48" borderId="44" xfId="0" applyNumberFormat="1" applyFont="1" applyFill="1" applyBorder="1" applyAlignment="1">
      <alignment horizontal="right" vertical="center" indent="1"/>
    </xf>
    <xf numFmtId="3" fontId="91" fillId="30" borderId="44" xfId="0" applyNumberFormat="1" applyFont="1" applyFill="1" applyBorder="1" applyAlignment="1">
      <alignment horizontal="right" indent="1"/>
    </xf>
    <xf numFmtId="3" fontId="90" fillId="30" borderId="44" xfId="0" applyNumberFormat="1" applyFont="1" applyFill="1" applyBorder="1" applyAlignment="1">
      <alignment horizontal="right" indent="1"/>
    </xf>
    <xf numFmtId="3" fontId="91" fillId="33" borderId="44" xfId="0" applyNumberFormat="1" applyFont="1" applyFill="1" applyBorder="1" applyAlignment="1">
      <alignment horizontal="right" indent="1"/>
    </xf>
    <xf numFmtId="17" fontId="92" fillId="33" borderId="44" xfId="181" applyNumberFormat="1" applyFont="1" applyFill="1" applyBorder="1" applyAlignment="1">
      <alignment horizontal="center" vertical="center" wrapText="1"/>
    </xf>
    <xf numFmtId="183" fontId="145" fillId="0" borderId="44" xfId="191" applyFont="1" applyBorder="1"/>
    <xf numFmtId="184" fontId="91" fillId="30" borderId="44" xfId="192" applyNumberFormat="1" applyFont="1" applyFill="1" applyBorder="1" applyAlignment="1">
      <alignment vertical="center"/>
    </xf>
    <xf numFmtId="184" fontId="105" fillId="30" borderId="44" xfId="192" applyNumberFormat="1" applyFont="1" applyFill="1" applyBorder="1" applyAlignment="1">
      <alignment vertical="center"/>
    </xf>
    <xf numFmtId="183" fontId="46" fillId="0" borderId="44" xfId="191" applyBorder="1"/>
    <xf numFmtId="183" fontId="100" fillId="33" borderId="44" xfId="190" applyFont="1" applyFill="1" applyBorder="1" applyAlignment="1">
      <alignment vertical="center"/>
    </xf>
    <xf numFmtId="184" fontId="91" fillId="33" borderId="44" xfId="192" applyNumberFormat="1" applyFont="1" applyFill="1" applyBorder="1" applyAlignment="1">
      <alignment vertical="center"/>
    </xf>
    <xf numFmtId="184" fontId="105" fillId="33" borderId="44" xfId="192" applyNumberFormat="1" applyFont="1" applyFill="1" applyBorder="1" applyAlignment="1">
      <alignment vertical="center"/>
    </xf>
    <xf numFmtId="183" fontId="43" fillId="0" borderId="44" xfId="191" applyFont="1" applyBorder="1"/>
    <xf numFmtId="183" fontId="38" fillId="0" borderId="44" xfId="191" applyFont="1" applyBorder="1"/>
    <xf numFmtId="183" fontId="28" fillId="0" borderId="44" xfId="191" applyFont="1" applyBorder="1"/>
    <xf numFmtId="183" fontId="24" fillId="0" borderId="44" xfId="191" applyFont="1" applyBorder="1"/>
    <xf numFmtId="184" fontId="43" fillId="0" borderId="44" xfId="191" applyNumberFormat="1" applyFont="1" applyBorder="1" applyAlignment="1">
      <alignment horizontal="right"/>
    </xf>
    <xf numFmtId="184" fontId="38" fillId="0" borderId="44" xfId="191" applyNumberFormat="1" applyFont="1" applyBorder="1" applyAlignment="1">
      <alignment horizontal="right"/>
    </xf>
    <xf numFmtId="184" fontId="28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3" fontId="43" fillId="0" borderId="44" xfId="191" applyFont="1" applyBorder="1" applyAlignment="1">
      <alignment horizontal="right"/>
    </xf>
    <xf numFmtId="183" fontId="38" fillId="0" borderId="44" xfId="191" applyFont="1" applyBorder="1" applyAlignment="1">
      <alignment horizontal="right"/>
    </xf>
    <xf numFmtId="183" fontId="28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3" fontId="43" fillId="0" borderId="44" xfId="191" applyNumberFormat="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28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49" fontId="94" fillId="0" borderId="44" xfId="143" applyNumberFormat="1" applyFont="1" applyBorder="1"/>
    <xf numFmtId="3" fontId="90" fillId="0" borderId="44" xfId="143" applyNumberFormat="1" applyFont="1" applyBorder="1"/>
    <xf numFmtId="183" fontId="131" fillId="33" borderId="44" xfId="197" applyFont="1" applyFill="1" applyBorder="1" applyAlignment="1">
      <alignment horizontal="center" vertical="center" wrapText="1"/>
    </xf>
    <xf numFmtId="49" fontId="144" fillId="0" borderId="44" xfId="143" applyNumberFormat="1" applyFont="1" applyBorder="1"/>
    <xf numFmtId="3" fontId="159" fillId="0" borderId="44" xfId="143" applyNumberFormat="1" applyFont="1" applyBorder="1" applyAlignment="1">
      <alignment horizontal="right"/>
    </xf>
    <xf numFmtId="10" fontId="90" fillId="0" borderId="44" xfId="143" applyNumberFormat="1" applyFont="1" applyBorder="1"/>
    <xf numFmtId="183" fontId="98" fillId="0" borderId="44" xfId="143" applyFont="1" applyBorder="1"/>
    <xf numFmtId="3" fontId="145" fillId="31" borderId="0" xfId="117" applyNumberFormat="1" applyFont="1" applyFill="1"/>
    <xf numFmtId="180" fontId="140" fillId="0" borderId="44" xfId="153" applyNumberFormat="1" applyFont="1" applyBorder="1"/>
    <xf numFmtId="183" fontId="95" fillId="33" borderId="44" xfId="117" applyFont="1" applyFill="1" applyBorder="1" applyAlignment="1">
      <alignment horizontal="center" vertical="center"/>
    </xf>
    <xf numFmtId="183" fontId="95" fillId="33" borderId="44" xfId="117" applyFont="1" applyFill="1" applyBorder="1" applyAlignment="1">
      <alignment horizontal="left" vertical="center" indent="1"/>
    </xf>
    <xf numFmtId="3" fontId="95" fillId="33" borderId="44" xfId="117" applyNumberFormat="1" applyFont="1" applyFill="1" applyBorder="1" applyAlignment="1">
      <alignment horizontal="right" vertical="center" indent="1"/>
    </xf>
    <xf numFmtId="183" fontId="47" fillId="0" borderId="44" xfId="117" applyFont="1" applyBorder="1"/>
    <xf numFmtId="3" fontId="47" fillId="0" borderId="44" xfId="117" applyNumberFormat="1" applyFont="1" applyBorder="1"/>
    <xf numFmtId="180" fontId="142" fillId="0" borderId="48" xfId="0" applyNumberFormat="1" applyFont="1" applyBorder="1"/>
    <xf numFmtId="183" fontId="121" fillId="32" borderId="44" xfId="143" applyFont="1" applyFill="1" applyBorder="1" applyAlignment="1">
      <alignment horizontal="center" vertical="center" wrapText="1"/>
    </xf>
    <xf numFmtId="3" fontId="127" fillId="45" borderId="44" xfId="131" applyNumberFormat="1" applyFont="1" applyFill="1" applyBorder="1" applyAlignment="1">
      <alignment horizontal="center" vertical="center" wrapText="1"/>
    </xf>
    <xf numFmtId="174" fontId="90" fillId="34" borderId="44" xfId="107" applyNumberFormat="1" applyFont="1" applyFill="1" applyBorder="1"/>
    <xf numFmtId="174" fontId="91" fillId="34" borderId="44" xfId="107" applyNumberFormat="1" applyFont="1" applyFill="1" applyBorder="1"/>
    <xf numFmtId="174" fontId="90" fillId="0" borderId="44" xfId="131" applyNumberFormat="1" applyFont="1" applyBorder="1" applyAlignment="1">
      <alignment horizontal="center" vertical="center" wrapText="1"/>
    </xf>
    <xf numFmtId="17" fontId="91" fillId="35" borderId="44" xfId="131" applyNumberFormat="1" applyFont="1" applyFill="1" applyBorder="1" applyAlignment="1">
      <alignment horizontal="center"/>
    </xf>
    <xf numFmtId="174" fontId="91" fillId="35" borderId="44" xfId="107" applyNumberFormat="1" applyFont="1" applyFill="1" applyBorder="1"/>
    <xf numFmtId="183" fontId="121" fillId="32" borderId="44" xfId="143" applyFont="1" applyFill="1" applyBorder="1" applyAlignment="1">
      <alignment horizontal="center" wrapText="1"/>
    </xf>
    <xf numFmtId="183" fontId="47" fillId="0" borderId="44" xfId="131" applyFont="1" applyBorder="1"/>
    <xf numFmtId="183" fontId="47" fillId="31" borderId="44" xfId="131" applyFont="1" applyFill="1" applyBorder="1"/>
    <xf numFmtId="3" fontId="90" fillId="34" borderId="44" xfId="107" applyNumberFormat="1" applyFont="1" applyFill="1" applyBorder="1" applyAlignment="1">
      <alignment horizontal="right" indent="1"/>
    </xf>
    <xf numFmtId="10" fontId="90" fillId="34" borderId="44" xfId="107" applyNumberFormat="1" applyFont="1" applyFill="1" applyBorder="1" applyAlignment="1">
      <alignment horizontal="right" indent="1"/>
    </xf>
    <xf numFmtId="3" fontId="91" fillId="35" borderId="44" xfId="107" applyNumberFormat="1" applyFont="1" applyFill="1" applyBorder="1" applyAlignment="1">
      <alignment horizontal="right" indent="1"/>
    </xf>
    <xf numFmtId="10" fontId="91" fillId="35" borderId="44" xfId="107" applyNumberFormat="1" applyFont="1" applyFill="1" applyBorder="1" applyAlignment="1">
      <alignment horizontal="right" indent="1"/>
    </xf>
    <xf numFmtId="183" fontId="90" fillId="49" borderId="44" xfId="0" applyFont="1" applyFill="1" applyBorder="1" applyAlignment="1">
      <alignment horizontal="center" vertical="center" wrapText="1"/>
    </xf>
    <xf numFmtId="10" fontId="123" fillId="31" borderId="44" xfId="185" applyNumberFormat="1" applyFont="1" applyFill="1" applyBorder="1" applyAlignment="1">
      <alignment horizontal="right" indent="1"/>
    </xf>
    <xf numFmtId="183" fontId="182" fillId="0" borderId="0" xfId="0" applyFont="1" applyBorder="1" applyAlignment="1">
      <alignment vertical="top" wrapText="1"/>
    </xf>
    <xf numFmtId="3" fontId="120" fillId="0" borderId="51" xfId="154" applyNumberFormat="1" applyFont="1" applyBorder="1" applyAlignment="1">
      <alignment horizontal="right" indent="1"/>
    </xf>
    <xf numFmtId="170" fontId="120" fillId="0" borderId="51" xfId="154" applyNumberFormat="1" applyFont="1" applyBorder="1" applyAlignment="1">
      <alignment horizontal="right"/>
    </xf>
    <xf numFmtId="3" fontId="120" fillId="0" borderId="45" xfId="154" applyNumberFormat="1" applyFont="1" applyBorder="1" applyAlignment="1">
      <alignment horizontal="right" indent="1"/>
    </xf>
    <xf numFmtId="170" fontId="105" fillId="35" borderId="44" xfId="154" applyNumberFormat="1" applyFont="1" applyFill="1" applyBorder="1" applyAlignment="1">
      <alignment horizontal="right" indent="1"/>
    </xf>
    <xf numFmtId="170" fontId="120" fillId="0" borderId="45" xfId="154" applyNumberFormat="1" applyFont="1" applyBorder="1" applyAlignment="1">
      <alignment horizontal="right" indent="1"/>
    </xf>
    <xf numFmtId="49" fontId="91" fillId="44" borderId="50" xfId="154" applyNumberFormat="1" applyFont="1" applyFill="1" applyBorder="1" applyAlignment="1">
      <alignment horizontal="center" vertical="center"/>
    </xf>
    <xf numFmtId="170" fontId="91" fillId="44" borderId="50" xfId="154" applyNumberFormat="1" applyFont="1" applyFill="1" applyBorder="1" applyAlignment="1">
      <alignment horizontal="center" vertical="center" wrapText="1"/>
    </xf>
    <xf numFmtId="183" fontId="21" fillId="0" borderId="51" xfId="3373" applyBorder="1"/>
    <xf numFmtId="10" fontId="90" fillId="0" borderId="51" xfId="159" applyNumberFormat="1" applyFont="1" applyFill="1" applyBorder="1" applyAlignment="1">
      <alignment horizontal="right" indent="1"/>
    </xf>
    <xf numFmtId="183" fontId="91" fillId="33" borderId="50" xfId="190" applyFont="1" applyFill="1" applyBorder="1" applyAlignment="1">
      <alignment horizontal="center" vertical="center" wrapText="1"/>
    </xf>
    <xf numFmtId="183" fontId="92" fillId="33" borderId="50" xfId="190" applyFont="1" applyFill="1" applyBorder="1" applyAlignment="1">
      <alignment horizontal="center" vertical="center" wrapText="1"/>
    </xf>
    <xf numFmtId="183" fontId="21" fillId="0" borderId="51" xfId="3373" applyBorder="1" applyAlignment="1">
      <alignment horizontal="center" vertical="center"/>
    </xf>
    <xf numFmtId="1" fontId="179" fillId="0" borderId="45" xfId="143" applyNumberFormat="1" applyFont="1" applyBorder="1" applyAlignment="1">
      <alignment horizontal="center"/>
    </xf>
    <xf numFmtId="3" fontId="117" fillId="0" borderId="45" xfId="154" applyNumberFormat="1" applyFont="1" applyBorder="1" applyAlignment="1">
      <alignment horizontal="left" indent="1"/>
    </xf>
    <xf numFmtId="1" fontId="91" fillId="35" borderId="50" xfId="143" applyNumberFormat="1" applyFont="1" applyFill="1" applyBorder="1" applyAlignment="1">
      <alignment horizontal="center"/>
    </xf>
    <xf numFmtId="1" fontId="90" fillId="0" borderId="45" xfId="143" applyNumberFormat="1" applyFont="1" applyBorder="1" applyAlignment="1">
      <alignment horizontal="center"/>
    </xf>
    <xf numFmtId="10" fontId="173" fillId="33" borderId="44" xfId="159" applyNumberFormat="1" applyFont="1" applyFill="1" applyBorder="1" applyAlignment="1">
      <alignment horizontal="right" vertical="center"/>
    </xf>
    <xf numFmtId="3" fontId="117" fillId="0" borderId="50" xfId="143" applyNumberFormat="1" applyFont="1" applyBorder="1" applyAlignment="1">
      <alignment vertical="center"/>
    </xf>
    <xf numFmtId="3" fontId="134" fillId="0" borderId="50" xfId="143" applyNumberFormat="1" applyFont="1" applyBorder="1" applyAlignment="1">
      <alignment horizontal="right" vertical="center" indent="2"/>
    </xf>
    <xf numFmtId="183" fontId="94" fillId="0" borderId="45" xfId="143" applyFont="1" applyBorder="1" applyAlignment="1">
      <alignment horizontal="center" vertical="center"/>
    </xf>
    <xf numFmtId="3" fontId="94" fillId="0" borderId="45" xfId="143" applyNumberFormat="1" applyFont="1" applyBorder="1" applyAlignment="1">
      <alignment horizontal="right" vertical="center" indent="1"/>
    </xf>
    <xf numFmtId="183" fontId="183" fillId="24" borderId="44" xfId="143" applyFont="1" applyFill="1" applyBorder="1" applyAlignment="1">
      <alignment horizontal="center" vertical="center" wrapText="1"/>
    </xf>
    <xf numFmtId="175" fontId="184" fillId="24" borderId="44" xfId="143" applyNumberFormat="1" applyFont="1" applyFill="1" applyBorder="1" applyAlignment="1">
      <alignment horizontal="right" vertical="center" indent="1"/>
    </xf>
    <xf numFmtId="176" fontId="91" fillId="25" borderId="50" xfId="143" applyNumberFormat="1" applyFont="1" applyFill="1" applyBorder="1" applyAlignment="1">
      <alignment horizontal="center" vertical="center" wrapText="1"/>
    </xf>
    <xf numFmtId="173" fontId="91" fillId="25" borderId="50" xfId="143" applyNumberFormat="1" applyFont="1" applyFill="1" applyBorder="1" applyAlignment="1">
      <alignment horizontal="center" vertical="center" wrapText="1"/>
    </xf>
    <xf numFmtId="49" fontId="91" fillId="32" borderId="51" xfId="143" applyNumberFormat="1" applyFont="1" applyFill="1" applyBorder="1" applyAlignment="1">
      <alignment horizontal="left" indent="1"/>
    </xf>
    <xf numFmtId="179" fontId="91" fillId="32" borderId="51" xfId="143" applyNumberFormat="1" applyFont="1" applyFill="1" applyBorder="1" applyAlignment="1">
      <alignment horizontal="right" indent="1"/>
    </xf>
    <xf numFmtId="49" fontId="90" fillId="24" borderId="45" xfId="143" applyNumberFormat="1" applyFont="1" applyFill="1" applyBorder="1" applyAlignment="1">
      <alignment horizontal="left" indent="1"/>
    </xf>
    <xf numFmtId="179" fontId="90" fillId="0" borderId="45" xfId="143" applyNumberFormat="1" applyFont="1" applyBorder="1" applyAlignment="1">
      <alignment horizontal="right" indent="1"/>
    </xf>
    <xf numFmtId="49" fontId="91" fillId="32" borderId="53" xfId="143" applyNumberFormat="1" applyFont="1" applyFill="1" applyBorder="1" applyAlignment="1">
      <alignment horizontal="left" indent="1"/>
    </xf>
    <xf numFmtId="179" fontId="91" fillId="32" borderId="53" xfId="143" applyNumberFormat="1" applyFont="1" applyFill="1" applyBorder="1" applyAlignment="1">
      <alignment horizontal="right" indent="1"/>
    </xf>
    <xf numFmtId="183" fontId="145" fillId="46" borderId="44" xfId="143" applyFont="1" applyFill="1" applyBorder="1" applyAlignment="1">
      <alignment horizontal="center" vertical="center"/>
    </xf>
    <xf numFmtId="179" fontId="145" fillId="46" borderId="44" xfId="143" applyNumberFormat="1" applyFont="1" applyFill="1" applyBorder="1" applyAlignment="1">
      <alignment horizontal="right" vertical="center" indent="1"/>
    </xf>
    <xf numFmtId="3" fontId="90" fillId="0" borderId="45" xfId="0" applyNumberFormat="1" applyFont="1" applyBorder="1" applyAlignment="1">
      <alignment horizontal="center" wrapText="1"/>
    </xf>
    <xf numFmtId="174" fontId="94" fillId="0" borderId="45" xfId="0" applyNumberFormat="1" applyFont="1" applyBorder="1"/>
    <xf numFmtId="10" fontId="94" fillId="0" borderId="45" xfId="0" applyNumberFormat="1" applyFont="1" applyBorder="1" applyAlignment="1">
      <alignment horizontal="center"/>
    </xf>
    <xf numFmtId="0" fontId="90" fillId="0" borderId="45" xfId="143" applyNumberFormat="1" applyFont="1" applyBorder="1" applyAlignment="1">
      <alignment horizontal="center"/>
    </xf>
    <xf numFmtId="174" fontId="90" fillId="0" borderId="45" xfId="143" applyNumberFormat="1" applyFont="1" applyBorder="1" applyAlignment="1">
      <alignment horizontal="right"/>
    </xf>
    <xf numFmtId="3" fontId="90" fillId="27" borderId="45" xfId="143" applyNumberFormat="1" applyFont="1" applyFill="1" applyBorder="1" applyAlignment="1">
      <alignment horizontal="right" indent="1"/>
    </xf>
    <xf numFmtId="174" fontId="90" fillId="24" borderId="45" xfId="143" applyNumberFormat="1" applyFont="1" applyFill="1" applyBorder="1" applyAlignment="1">
      <alignment horizontal="right"/>
    </xf>
    <xf numFmtId="177" fontId="91" fillId="35" borderId="50" xfId="0" applyNumberFormat="1" applyFont="1" applyFill="1" applyBorder="1" applyAlignment="1">
      <alignment horizontal="center"/>
    </xf>
    <xf numFmtId="174" fontId="91" fillId="35" borderId="50" xfId="0" applyNumberFormat="1" applyFont="1" applyFill="1" applyBorder="1" applyAlignment="1">
      <alignment horizontal="right"/>
    </xf>
    <xf numFmtId="49" fontId="91" fillId="35" borderId="50" xfId="0" applyNumberFormat="1" applyFont="1" applyFill="1" applyBorder="1" applyAlignment="1">
      <alignment horizontal="center"/>
    </xf>
    <xf numFmtId="174" fontId="91" fillId="35" borderId="50" xfId="0" applyNumberFormat="1" applyFont="1" applyFill="1" applyBorder="1" applyAlignment="1">
      <alignment horizontal="center"/>
    </xf>
    <xf numFmtId="174" fontId="90" fillId="0" borderId="45" xfId="0" applyNumberFormat="1" applyFont="1" applyBorder="1" applyAlignment="1">
      <alignment horizontal="right"/>
    </xf>
    <xf numFmtId="49" fontId="90" fillId="0" borderId="45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center"/>
    </xf>
    <xf numFmtId="174" fontId="90" fillId="0" borderId="55" xfId="0" applyNumberFormat="1" applyFont="1" applyBorder="1" applyAlignment="1">
      <alignment horizontal="center"/>
    </xf>
    <xf numFmtId="3" fontId="123" fillId="35" borderId="50" xfId="99" applyNumberFormat="1" applyFont="1" applyFill="1" applyBorder="1" applyAlignment="1">
      <alignment horizontal="right" indent="1"/>
    </xf>
    <xf numFmtId="177" fontId="90" fillId="0" borderId="45" xfId="0" applyNumberFormat="1" applyFont="1" applyBorder="1" applyAlignment="1">
      <alignment horizontal="center"/>
    </xf>
    <xf numFmtId="3" fontId="94" fillId="0" borderId="45" xfId="99" applyNumberFormat="1" applyFont="1" applyFill="1" applyBorder="1" applyAlignment="1">
      <alignment horizontal="right" indent="1"/>
    </xf>
    <xf numFmtId="183" fontId="91" fillId="25" borderId="50" xfId="0" applyFont="1" applyFill="1" applyBorder="1" applyAlignment="1">
      <alignment horizontal="center" vertical="center"/>
    </xf>
    <xf numFmtId="3" fontId="90" fillId="0" borderId="54" xfId="0" applyNumberFormat="1" applyFont="1" applyBorder="1" applyAlignment="1">
      <alignment horizontal="right" vertical="center" indent="1"/>
    </xf>
    <xf numFmtId="183" fontId="91" fillId="50" borderId="51" xfId="0" applyFont="1" applyFill="1" applyBorder="1" applyAlignment="1">
      <alignment horizontal="center" vertical="center"/>
    </xf>
    <xf numFmtId="183" fontId="90" fillId="0" borderId="56" xfId="0" applyFont="1" applyBorder="1" applyAlignment="1">
      <alignment horizontal="left" vertical="center" wrapText="1" indent="1"/>
    </xf>
    <xf numFmtId="0" fontId="90" fillId="0" borderId="51" xfId="0" applyNumberFormat="1" applyFont="1" applyBorder="1"/>
    <xf numFmtId="3" fontId="91" fillId="29" borderId="51" xfId="0" applyNumberFormat="1" applyFont="1" applyFill="1" applyBorder="1"/>
    <xf numFmtId="3" fontId="91" fillId="30" borderId="51" xfId="0" applyNumberFormat="1" applyFont="1" applyFill="1" applyBorder="1"/>
    <xf numFmtId="0" fontId="90" fillId="0" borderId="45" xfId="0" applyNumberFormat="1" applyFont="1" applyBorder="1"/>
    <xf numFmtId="3" fontId="90" fillId="0" borderId="45" xfId="0" applyNumberFormat="1" applyFont="1" applyBorder="1"/>
    <xf numFmtId="183" fontId="91" fillId="33" borderId="50" xfId="0" applyFont="1" applyFill="1" applyBorder="1" applyAlignment="1">
      <alignment horizontal="center" vertical="center"/>
    </xf>
    <xf numFmtId="3" fontId="91" fillId="30" borderId="51" xfId="0" applyNumberFormat="1" applyFont="1" applyFill="1" applyBorder="1" applyAlignment="1">
      <alignment horizontal="right" indent="1"/>
    </xf>
    <xf numFmtId="3" fontId="90" fillId="0" borderId="45" xfId="0" applyNumberFormat="1" applyFont="1" applyBorder="1" applyAlignment="1">
      <alignment horizontal="right" indent="1"/>
    </xf>
    <xf numFmtId="184" fontId="91" fillId="32" borderId="50" xfId="192" applyNumberFormat="1" applyFont="1" applyFill="1" applyBorder="1" applyAlignment="1">
      <alignment vertical="center"/>
    </xf>
    <xf numFmtId="184" fontId="91" fillId="30" borderId="50" xfId="192" applyNumberFormat="1" applyFont="1" applyFill="1" applyBorder="1" applyAlignment="1">
      <alignment vertical="center"/>
    </xf>
    <xf numFmtId="184" fontId="105" fillId="30" borderId="50" xfId="192" applyNumberFormat="1" applyFont="1" applyFill="1" applyBorder="1" applyAlignment="1">
      <alignment vertical="center"/>
    </xf>
    <xf numFmtId="184" fontId="91" fillId="30" borderId="51" xfId="192" applyNumberFormat="1" applyFont="1" applyFill="1" applyBorder="1" applyAlignment="1">
      <alignment vertical="center"/>
    </xf>
    <xf numFmtId="184" fontId="105" fillId="30" borderId="51" xfId="192" applyNumberFormat="1" applyFont="1" applyFill="1" applyBorder="1" applyAlignment="1">
      <alignment vertical="center"/>
    </xf>
    <xf numFmtId="0" fontId="100" fillId="0" borderId="45" xfId="190" applyNumberFormat="1" applyFont="1" applyBorder="1" applyAlignment="1">
      <alignment vertical="center"/>
    </xf>
    <xf numFmtId="183" fontId="100" fillId="0" borderId="45" xfId="190" applyFont="1" applyBorder="1" applyAlignment="1">
      <alignment vertical="center"/>
    </xf>
    <xf numFmtId="184" fontId="147" fillId="0" borderId="45" xfId="192" applyNumberFormat="1" applyFont="1" applyBorder="1" applyAlignment="1">
      <alignment vertical="center"/>
    </xf>
    <xf numFmtId="184" fontId="91" fillId="30" borderId="53" xfId="192" applyNumberFormat="1" applyFont="1" applyFill="1" applyBorder="1" applyAlignment="1">
      <alignment vertical="center"/>
    </xf>
    <xf numFmtId="184" fontId="105" fillId="30" borderId="53" xfId="192" applyNumberFormat="1" applyFont="1" applyFill="1" applyBorder="1" applyAlignment="1">
      <alignment vertical="center"/>
    </xf>
    <xf numFmtId="183" fontId="90" fillId="0" borderId="48" xfId="143" applyFont="1" applyBorder="1"/>
    <xf numFmtId="3" fontId="90" fillId="0" borderId="48" xfId="143" applyNumberFormat="1" applyFont="1" applyBorder="1"/>
    <xf numFmtId="183" fontId="145" fillId="0" borderId="50" xfId="197" applyFont="1" applyBorder="1" applyAlignment="1">
      <alignment horizontal="center" vertical="center" wrapText="1"/>
    </xf>
    <xf numFmtId="3" fontId="160" fillId="24" borderId="50" xfId="143" applyNumberFormat="1" applyFont="1" applyFill="1" applyBorder="1" applyAlignment="1">
      <alignment horizontal="right" indent="1"/>
    </xf>
    <xf numFmtId="183" fontId="153" fillId="0" borderId="50" xfId="197" applyFont="1" applyBorder="1" applyAlignment="1">
      <alignment horizontal="center" vertical="top" wrapText="1"/>
    </xf>
    <xf numFmtId="3" fontId="94" fillId="24" borderId="45" xfId="143" applyNumberFormat="1" applyFont="1" applyFill="1" applyBorder="1" applyAlignment="1">
      <alignment horizontal="right" indent="1"/>
    </xf>
    <xf numFmtId="183" fontId="90" fillId="0" borderId="52" xfId="143" applyFont="1" applyBorder="1"/>
    <xf numFmtId="49" fontId="94" fillId="0" borderId="50" xfId="143" applyNumberFormat="1" applyFont="1" applyBorder="1"/>
    <xf numFmtId="3" fontId="90" fillId="0" borderId="50" xfId="143" applyNumberFormat="1" applyFont="1" applyBorder="1"/>
    <xf numFmtId="0" fontId="91" fillId="35" borderId="50" xfId="131" applyNumberFormat="1" applyFont="1" applyFill="1" applyBorder="1" applyAlignment="1">
      <alignment horizontal="center"/>
    </xf>
    <xf numFmtId="17" fontId="90" fillId="0" borderId="45" xfId="131" applyNumberFormat="1" applyFont="1" applyBorder="1" applyAlignment="1">
      <alignment horizontal="center"/>
    </xf>
    <xf numFmtId="174" fontId="90" fillId="0" borderId="45" xfId="107" applyNumberFormat="1" applyFont="1" applyFill="1" applyBorder="1"/>
    <xf numFmtId="3" fontId="90" fillId="0" borderId="45" xfId="107" applyNumberFormat="1" applyFont="1" applyFill="1" applyBorder="1" applyAlignment="1">
      <alignment horizontal="right" indent="1"/>
    </xf>
    <xf numFmtId="10" fontId="90" fillId="0" borderId="45" xfId="107" applyNumberFormat="1" applyFont="1" applyFill="1" applyBorder="1" applyAlignment="1">
      <alignment horizontal="right" indent="1"/>
    </xf>
    <xf numFmtId="183" fontId="90" fillId="31" borderId="52" xfId="0" applyFont="1" applyFill="1" applyBorder="1"/>
    <xf numFmtId="183" fontId="90" fillId="0" borderId="52" xfId="0" applyFont="1" applyBorder="1"/>
    <xf numFmtId="3" fontId="125" fillId="0" borderId="45" xfId="0" applyNumberFormat="1" applyFont="1" applyBorder="1" applyAlignment="1">
      <alignment horizontal="right" vertical="center" indent="1"/>
    </xf>
    <xf numFmtId="3" fontId="125" fillId="0" borderId="54" xfId="0" applyNumberFormat="1" applyFont="1" applyBorder="1" applyAlignment="1">
      <alignment horizontal="right" vertical="center" indent="1"/>
    </xf>
    <xf numFmtId="0" fontId="90" fillId="24" borderId="58" xfId="154" applyNumberFormat="1" applyFont="1" applyFill="1" applyBorder="1" applyAlignment="1">
      <alignment horizontal="right" vertical="center"/>
    </xf>
    <xf numFmtId="183" fontId="125" fillId="0" borderId="57" xfId="0" applyFont="1" applyBorder="1" applyAlignment="1">
      <alignment horizontal="left" vertical="center" indent="1"/>
    </xf>
    <xf numFmtId="3" fontId="185" fillId="51" borderId="51" xfId="0" applyNumberFormat="1" applyFont="1" applyFill="1" applyBorder="1" applyAlignment="1">
      <alignment horizontal="right" vertical="center" indent="1"/>
    </xf>
    <xf numFmtId="10" fontId="90" fillId="31" borderId="44" xfId="185" applyNumberFormat="1" applyFont="1" applyFill="1" applyBorder="1" applyAlignment="1">
      <alignment horizontal="center"/>
    </xf>
    <xf numFmtId="181" fontId="123" fillId="0" borderId="50" xfId="0" applyNumberFormat="1" applyFont="1" applyBorder="1"/>
    <xf numFmtId="3" fontId="90" fillId="0" borderId="0" xfId="154" applyNumberFormat="1" applyFont="1" applyAlignment="1">
      <alignment horizontal="center"/>
    </xf>
    <xf numFmtId="3" fontId="120" fillId="0" borderId="0" xfId="154" applyNumberFormat="1" applyFont="1" applyAlignment="1">
      <alignment horizontal="right" indent="1"/>
    </xf>
    <xf numFmtId="1" fontId="90" fillId="0" borderId="0" xfId="154" applyNumberFormat="1" applyFont="1" applyAlignment="1">
      <alignment horizontal="center"/>
    </xf>
    <xf numFmtId="183" fontId="98" fillId="0" borderId="0" xfId="154" applyFont="1" applyAlignment="1">
      <alignment horizontal="center"/>
    </xf>
    <xf numFmtId="0" fontId="90" fillId="0" borderId="0" xfId="154" applyNumberFormat="1" applyFont="1" applyAlignment="1">
      <alignment horizontal="center" vertical="center"/>
    </xf>
    <xf numFmtId="183" fontId="93" fillId="52" borderId="0" xfId="179" applyFont="1" applyFill="1"/>
    <xf numFmtId="183" fontId="8" fillId="0" borderId="0" xfId="7548"/>
    <xf numFmtId="183" fontId="145" fillId="0" borderId="0" xfId="7548" applyFont="1"/>
    <xf numFmtId="14" fontId="95" fillId="0" borderId="0" xfId="187" applyNumberFormat="1" applyFont="1"/>
    <xf numFmtId="183" fontId="134" fillId="0" borderId="44" xfId="181" applyFont="1" applyBorder="1" applyAlignment="1">
      <alignment horizontal="center" vertical="center" wrapText="1"/>
    </xf>
    <xf numFmtId="183" fontId="134" fillId="0" borderId="44" xfId="181" applyFont="1" applyBorder="1" applyAlignment="1">
      <alignment vertical="center" wrapText="1"/>
    </xf>
    <xf numFmtId="183" fontId="134" fillId="0" borderId="0" xfId="182" applyFont="1" applyAlignment="1">
      <alignment horizontal="center" vertical="center" wrapText="1"/>
    </xf>
    <xf numFmtId="0" fontId="140" fillId="0" borderId="44" xfId="7546" applyFont="1" applyBorder="1"/>
    <xf numFmtId="0" fontId="151" fillId="24" borderId="44" xfId="7537" applyFont="1" applyFill="1" applyBorder="1" applyAlignment="1">
      <alignment vertical="center"/>
    </xf>
    <xf numFmtId="0" fontId="145" fillId="0" borderId="44" xfId="7545" applyFont="1" applyBorder="1"/>
    <xf numFmtId="0" fontId="142" fillId="0" borderId="44" xfId="7539" applyFont="1" applyBorder="1"/>
    <xf numFmtId="49" fontId="151" fillId="24" borderId="44" xfId="7537" applyNumberFormat="1" applyFont="1" applyFill="1" applyBorder="1" applyAlignment="1">
      <alignment vertical="center"/>
    </xf>
    <xf numFmtId="0" fontId="190" fillId="0" borderId="44" xfId="7539" applyFont="1" applyBorder="1"/>
    <xf numFmtId="0" fontId="110" fillId="0" borderId="44" xfId="7541" applyFont="1" applyBorder="1" applyAlignment="1">
      <alignment horizontal="center" vertical="center" wrapText="1"/>
    </xf>
    <xf numFmtId="0" fontId="111" fillId="0" borderId="44" xfId="7545" applyFont="1" applyBorder="1"/>
    <xf numFmtId="0" fontId="105" fillId="0" borderId="44" xfId="7541" applyFont="1" applyBorder="1" applyAlignment="1">
      <alignment horizontal="center" vertical="center" wrapText="1"/>
    </xf>
    <xf numFmtId="180" fontId="117" fillId="0" borderId="44" xfId="7539" applyNumberFormat="1" applyFont="1" applyBorder="1"/>
    <xf numFmtId="0" fontId="91" fillId="0" borderId="44" xfId="7541" applyFont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184" fontId="96" fillId="0" borderId="44" xfId="7547" applyNumberFormat="1" applyFont="1" applyFill="1" applyBorder="1" applyAlignment="1">
      <alignment vertical="center"/>
    </xf>
    <xf numFmtId="0" fontId="8" fillId="0" borderId="44" xfId="7545" applyBorder="1"/>
    <xf numFmtId="184" fontId="131" fillId="0" borderId="44" xfId="7547" applyNumberFormat="1" applyFont="1" applyFill="1" applyBorder="1" applyAlignment="1">
      <alignment vertical="center"/>
    </xf>
    <xf numFmtId="184" fontId="131" fillId="33" borderId="44" xfId="7545" applyNumberFormat="1" applyFont="1" applyFill="1" applyBorder="1" applyAlignment="1">
      <alignment vertical="center"/>
    </xf>
    <xf numFmtId="184" fontId="131" fillId="0" borderId="44" xfId="7545" applyNumberFormat="1" applyFont="1" applyBorder="1" applyAlignment="1">
      <alignment vertical="center"/>
    </xf>
    <xf numFmtId="49" fontId="8" fillId="0" borderId="44" xfId="7545" quotePrefix="1" applyNumberFormat="1" applyBorder="1"/>
    <xf numFmtId="184" fontId="8" fillId="0" borderId="44" xfId="7545" applyNumberFormat="1" applyBorder="1"/>
    <xf numFmtId="184" fontId="147" fillId="50" borderId="44" xfId="7547" applyNumberFormat="1" applyFont="1" applyFill="1" applyBorder="1" applyAlignment="1">
      <alignment vertical="center"/>
    </xf>
    <xf numFmtId="0" fontId="100" fillId="50" borderId="44" xfId="7537" applyFont="1" applyFill="1" applyBorder="1" applyAlignment="1">
      <alignment vertical="center"/>
    </xf>
    <xf numFmtId="0" fontId="148" fillId="0" borderId="44" xfId="7545" applyFont="1" applyBorder="1"/>
    <xf numFmtId="0" fontId="8" fillId="0" borderId="44" xfId="7545" applyBorder="1" applyAlignment="1">
      <alignment horizontal="center" vertical="center"/>
    </xf>
    <xf numFmtId="3" fontId="8" fillId="0" borderId="44" xfId="7545" applyNumberFormat="1" applyBorder="1"/>
    <xf numFmtId="3" fontId="192" fillId="50" borderId="44" xfId="7547" applyNumberFormat="1" applyFont="1" applyFill="1" applyBorder="1" applyAlignment="1">
      <alignment horizontal="right" vertical="center" indent="1"/>
    </xf>
    <xf numFmtId="3" fontId="192" fillId="0" borderId="44" xfId="7547" applyNumberFormat="1" applyFont="1" applyFill="1" applyBorder="1" applyAlignment="1">
      <alignment horizontal="right" vertical="center" indent="1"/>
    </xf>
    <xf numFmtId="3" fontId="8" fillId="0" borderId="44" xfId="7545" applyNumberFormat="1" applyBorder="1" applyAlignment="1">
      <alignment horizontal="right" indent="1"/>
    </xf>
    <xf numFmtId="0" fontId="8" fillId="0" borderId="44" xfId="7545" applyBorder="1" applyAlignment="1">
      <alignment horizontal="right" indent="1"/>
    </xf>
    <xf numFmtId="3" fontId="191" fillId="33" borderId="44" xfId="7545" applyNumberFormat="1" applyFont="1" applyFill="1" applyBorder="1" applyAlignment="1">
      <alignment horizontal="right" indent="1"/>
    </xf>
    <xf numFmtId="3" fontId="191" fillId="31" borderId="44" xfId="7545" applyNumberFormat="1" applyFont="1" applyFill="1" applyBorder="1" applyAlignment="1">
      <alignment horizontal="right" indent="1"/>
    </xf>
    <xf numFmtId="0" fontId="7" fillId="0" borderId="44" xfId="7545" applyFont="1" applyBorder="1"/>
    <xf numFmtId="3" fontId="52" fillId="50" borderId="44" xfId="187" applyNumberFormat="1" applyFill="1" applyBorder="1"/>
    <xf numFmtId="183" fontId="91" fillId="32" borderId="44" xfId="181" applyFont="1" applyFill="1" applyBorder="1" applyAlignment="1">
      <alignment horizontal="center" vertical="center" wrapText="1"/>
    </xf>
    <xf numFmtId="0" fontId="186" fillId="51" borderId="44" xfId="7539" applyFont="1" applyFill="1" applyBorder="1" applyAlignment="1">
      <alignment horizontal="left"/>
    </xf>
    <xf numFmtId="0" fontId="8" fillId="51" borderId="44" xfId="7545" applyFill="1" applyBorder="1"/>
    <xf numFmtId="0" fontId="148" fillId="51" borderId="44" xfId="7545" applyFont="1" applyFill="1" applyBorder="1" applyAlignment="1">
      <alignment horizontal="center" vertical="center"/>
    </xf>
    <xf numFmtId="0" fontId="8" fillId="51" borderId="44" xfId="7545" applyFill="1" applyBorder="1" applyAlignment="1">
      <alignment horizontal="center" vertical="center"/>
    </xf>
    <xf numFmtId="49" fontId="8" fillId="51" borderId="44" xfId="7545" applyNumberFormat="1" applyFill="1" applyBorder="1" applyAlignment="1">
      <alignment horizontal="center" vertical="center"/>
    </xf>
    <xf numFmtId="184" fontId="105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horizontal="left" vertical="center"/>
    </xf>
    <xf numFmtId="0" fontId="7" fillId="51" borderId="44" xfId="7545" applyFont="1" applyFill="1" applyBorder="1"/>
    <xf numFmtId="10" fontId="117" fillId="0" borderId="0" xfId="143" applyNumberFormat="1" applyFont="1" applyBorder="1" applyAlignment="1">
      <alignment horizontal="center"/>
    </xf>
    <xf numFmtId="183" fontId="8" fillId="31" borderId="0" xfId="7548" applyFill="1"/>
    <xf numFmtId="183" fontId="90" fillId="54" borderId="44" xfId="0" applyFont="1" applyFill="1" applyBorder="1" applyAlignment="1">
      <alignment horizontal="center" vertical="center" wrapText="1"/>
    </xf>
    <xf numFmtId="183" fontId="90" fillId="30" borderId="44" xfId="0" applyFont="1" applyFill="1" applyBorder="1" applyAlignment="1">
      <alignment horizontal="center" vertical="center" wrapText="1"/>
    </xf>
    <xf numFmtId="183" fontId="91" fillId="33" borderId="44" xfId="0" applyFont="1" applyFill="1" applyBorder="1" applyAlignment="1">
      <alignment horizontal="center" vertical="center"/>
    </xf>
    <xf numFmtId="49" fontId="94" fillId="0" borderId="45" xfId="143" applyNumberFormat="1" applyFont="1" applyBorder="1" applyAlignment="1">
      <alignment horizontal="right"/>
    </xf>
    <xf numFmtId="183" fontId="120" fillId="0" borderId="56" xfId="0" applyFont="1" applyBorder="1" applyAlignment="1">
      <alignment horizontal="left" vertical="center" wrapText="1" indent="1"/>
    </xf>
    <xf numFmtId="170" fontId="90" fillId="24" borderId="51" xfId="154" applyNumberFormat="1" applyFont="1" applyFill="1" applyBorder="1" applyAlignment="1">
      <alignment horizontal="right" indent="1"/>
    </xf>
    <xf numFmtId="3" fontId="173" fillId="33" borderId="44" xfId="3373" applyNumberFormat="1" applyFont="1" applyFill="1" applyBorder="1" applyAlignment="1">
      <alignment horizontal="right" vertical="center" indent="1"/>
    </xf>
    <xf numFmtId="183" fontId="194" fillId="0" borderId="0" xfId="153" applyFont="1"/>
    <xf numFmtId="183" fontId="195" fillId="0" borderId="0" xfId="153" applyFont="1"/>
    <xf numFmtId="40" fontId="168" fillId="0" borderId="0" xfId="3381" applyNumberFormat="1" applyFont="1" applyAlignment="1">
      <alignment horizontal="right" vertical="center"/>
    </xf>
    <xf numFmtId="40" fontId="167" fillId="0" borderId="0" xfId="3381" applyNumberFormat="1" applyFont="1" applyAlignment="1">
      <alignment horizontal="right" vertical="center"/>
    </xf>
    <xf numFmtId="183" fontId="144" fillId="0" borderId="0" xfId="143" applyFont="1" applyBorder="1"/>
    <xf numFmtId="186" fontId="91" fillId="0" borderId="0" xfId="159" applyNumberFormat="1" applyFont="1" applyFill="1" applyBorder="1" applyAlignment="1">
      <alignment horizontal="right"/>
    </xf>
    <xf numFmtId="183" fontId="195" fillId="0" borderId="0" xfId="153" applyFont="1" applyBorder="1"/>
    <xf numFmtId="186" fontId="195" fillId="0" borderId="0" xfId="159" applyNumberFormat="1" applyFont="1" applyFill="1" applyBorder="1" applyAlignment="1">
      <alignment horizontal="right"/>
    </xf>
    <xf numFmtId="183" fontId="195" fillId="0" borderId="0" xfId="143" applyFont="1" applyAlignment="1">
      <alignment vertical="center"/>
    </xf>
    <xf numFmtId="180" fontId="144" fillId="0" borderId="0" xfId="143" applyNumberFormat="1" applyFont="1"/>
    <xf numFmtId="40" fontId="167" fillId="0" borderId="0" xfId="3381" applyNumberFormat="1" applyFont="1" applyAlignment="1">
      <alignment vertical="center"/>
    </xf>
    <xf numFmtId="180" fontId="90" fillId="0" borderId="0" xfId="143" applyNumberFormat="1" applyFont="1"/>
    <xf numFmtId="180" fontId="145" fillId="0" borderId="0" xfId="143" applyNumberFormat="1" applyFont="1"/>
    <xf numFmtId="180" fontId="117" fillId="0" borderId="0" xfId="143" applyNumberFormat="1" applyFont="1"/>
    <xf numFmtId="40" fontId="168" fillId="0" borderId="0" xfId="143" applyNumberFormat="1" applyFont="1" applyBorder="1" applyAlignment="1">
      <alignment horizontal="right" vertical="center"/>
    </xf>
    <xf numFmtId="180" fontId="145" fillId="0" borderId="0" xfId="143" applyNumberFormat="1" applyFont="1" applyBorder="1"/>
    <xf numFmtId="40" fontId="167" fillId="0" borderId="0" xfId="143" applyNumberFormat="1" applyFont="1" applyBorder="1" applyAlignment="1">
      <alignment horizontal="right" vertical="center"/>
    </xf>
    <xf numFmtId="179" fontId="90" fillId="0" borderId="0" xfId="143" applyNumberFormat="1" applyFont="1" applyBorder="1"/>
    <xf numFmtId="186" fontId="145" fillId="0" borderId="0" xfId="159" applyNumberFormat="1" applyFont="1" applyFill="1" applyBorder="1" applyAlignment="1">
      <alignment horizontal="right" vertical="center" indent="1"/>
    </xf>
    <xf numFmtId="179" fontId="145" fillId="0" borderId="0" xfId="143" applyNumberFormat="1" applyFont="1" applyBorder="1" applyAlignment="1">
      <alignment horizontal="right" vertical="center" indent="1"/>
    </xf>
    <xf numFmtId="183" fontId="145" fillId="0" borderId="0" xfId="143" applyFont="1" applyBorder="1" applyAlignment="1">
      <alignment horizontal="center" vertical="center"/>
    </xf>
    <xf numFmtId="188" fontId="145" fillId="0" borderId="0" xfId="646" applyNumberFormat="1" applyFont="1" applyFill="1" applyBorder="1" applyAlignment="1"/>
    <xf numFmtId="188" fontId="145" fillId="0" borderId="0" xfId="646" applyNumberFormat="1" applyFont="1" applyAlignment="1"/>
    <xf numFmtId="186" fontId="91" fillId="0" borderId="0" xfId="159" applyNumberFormat="1" applyFont="1" applyFill="1" applyBorder="1" applyAlignment="1">
      <alignment horizontal="right" indent="1"/>
    </xf>
    <xf numFmtId="179" fontId="91" fillId="0" borderId="0" xfId="143" applyNumberFormat="1" applyFont="1" applyBorder="1" applyAlignment="1">
      <alignment horizontal="right" indent="1"/>
    </xf>
    <xf numFmtId="49" fontId="91" fillId="0" borderId="0" xfId="143" applyNumberFormat="1" applyFont="1" applyBorder="1" applyAlignment="1">
      <alignment horizontal="lef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49" fontId="90" fillId="0" borderId="45" xfId="143" applyNumberFormat="1" applyFont="1" applyBorder="1" applyAlignment="1">
      <alignment horizontal="left" indent="1"/>
    </xf>
    <xf numFmtId="179" fontId="144" fillId="0" borderId="0" xfId="143" applyNumberFormat="1" applyFont="1"/>
    <xf numFmtId="183" fontId="196" fillId="0" borderId="0" xfId="143" applyFont="1"/>
    <xf numFmtId="183" fontId="142" fillId="0" borderId="0" xfId="143" applyFont="1"/>
    <xf numFmtId="181" fontId="90" fillId="0" borderId="0" xfId="320" applyNumberFormat="1" applyFont="1" applyFill="1" applyBorder="1" applyAlignment="1">
      <alignment horizontal="center"/>
    </xf>
    <xf numFmtId="10" fontId="90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90" fillId="0" borderId="59" xfId="0" applyNumberFormat="1" applyFont="1" applyBorder="1" applyAlignment="1">
      <alignment horizontal="right" vertical="center" indent="1"/>
    </xf>
    <xf numFmtId="2" fontId="90" fillId="0" borderId="45" xfId="646" applyNumberFormat="1" applyFont="1" applyBorder="1" applyAlignment="1">
      <alignment horizontal="right" vertical="center" indent="1"/>
    </xf>
    <xf numFmtId="2" fontId="91" fillId="48" borderId="44" xfId="0" applyNumberFormat="1" applyFont="1" applyFill="1" applyBorder="1" applyAlignment="1">
      <alignment horizontal="right" vertical="center" indent="1"/>
    </xf>
    <xf numFmtId="2" fontId="145" fillId="46" borderId="44" xfId="159" applyNumberFormat="1" applyFont="1" applyFill="1" applyBorder="1" applyAlignment="1">
      <alignment horizontal="right" vertical="center" indent="1"/>
    </xf>
    <xf numFmtId="183" fontId="182" fillId="0" borderId="0" xfId="0" applyFont="1" applyAlignment="1">
      <alignment vertical="center"/>
    </xf>
    <xf numFmtId="183" fontId="182" fillId="0" borderId="0" xfId="187" applyFont="1"/>
    <xf numFmtId="183" fontId="199" fillId="36" borderId="44" xfId="187" applyFont="1" applyFill="1" applyBorder="1" applyAlignment="1">
      <alignment horizontal="center" vertical="center" wrapText="1"/>
    </xf>
    <xf numFmtId="14" fontId="182" fillId="0" borderId="45" xfId="187" applyNumberFormat="1" applyFont="1" applyBorder="1" applyAlignment="1" applyProtection="1">
      <alignment horizontal="center"/>
      <protection locked="0"/>
    </xf>
    <xf numFmtId="3" fontId="182" fillId="0" borderId="45" xfId="154" applyNumberFormat="1" applyFont="1" applyBorder="1" applyAlignment="1">
      <alignment horizontal="right" indent="1"/>
    </xf>
    <xf numFmtId="14" fontId="182" fillId="30" borderId="44" xfId="187" applyNumberFormat="1" applyFont="1" applyFill="1" applyBorder="1" applyAlignment="1" applyProtection="1">
      <alignment horizontal="center"/>
      <protection locked="0"/>
    </xf>
    <xf numFmtId="3" fontId="182" fillId="30" borderId="44" xfId="154" applyNumberFormat="1" applyFont="1" applyFill="1" applyBorder="1" applyAlignment="1">
      <alignment horizontal="right" indent="1"/>
    </xf>
    <xf numFmtId="14" fontId="182" fillId="0" borderId="64" xfId="187" applyNumberFormat="1" applyFont="1" applyBorder="1" applyAlignment="1" applyProtection="1">
      <alignment horizontal="center"/>
      <protection locked="0"/>
    </xf>
    <xf numFmtId="3" fontId="182" fillId="0" borderId="64" xfId="154" applyNumberFormat="1" applyFont="1" applyBorder="1" applyAlignment="1">
      <alignment horizontal="right" indent="1"/>
    </xf>
    <xf numFmtId="10" fontId="90" fillId="24" borderId="0" xfId="185" applyNumberFormat="1" applyFont="1" applyFill="1" applyAlignment="1">
      <alignment horizontal="center"/>
    </xf>
    <xf numFmtId="183" fontId="201" fillId="31" borderId="0" xfId="0" applyFont="1" applyFill="1" applyAlignment="1">
      <alignment horizontal="right"/>
    </xf>
    <xf numFmtId="183" fontId="0" fillId="31" borderId="0" xfId="0" applyFill="1"/>
    <xf numFmtId="3" fontId="52" fillId="50" borderId="44" xfId="187" quotePrefix="1" applyNumberFormat="1" applyFill="1" applyBorder="1" applyAlignment="1">
      <alignment horizontal="right"/>
    </xf>
    <xf numFmtId="189" fontId="90" fillId="0" borderId="0" xfId="320" applyNumberFormat="1" applyFont="1" applyFill="1" applyBorder="1" applyAlignment="1">
      <alignment horizontal="center"/>
    </xf>
    <xf numFmtId="10" fontId="95" fillId="33" borderId="44" xfId="185" applyNumberFormat="1" applyFont="1" applyFill="1" applyBorder="1" applyAlignment="1">
      <alignment horizontal="right" vertical="center" indent="1"/>
    </xf>
    <xf numFmtId="0" fontId="4" fillId="51" borderId="44" xfId="7545" applyFont="1" applyFill="1" applyBorder="1"/>
    <xf numFmtId="3" fontId="127" fillId="55" borderId="44" xfId="131" applyNumberFormat="1" applyFont="1" applyFill="1" applyBorder="1" applyAlignment="1">
      <alignment horizontal="center" vertical="center" wrapText="1"/>
    </xf>
    <xf numFmtId="3" fontId="127" fillId="55" borderId="44" xfId="131" applyNumberFormat="1" applyFont="1" applyFill="1" applyBorder="1" applyAlignment="1">
      <alignment horizontal="centerContinuous" vertical="center" wrapText="1"/>
    </xf>
    <xf numFmtId="183" fontId="124" fillId="32" borderId="50" xfId="0" applyFont="1" applyFill="1" applyBorder="1" applyAlignment="1">
      <alignment horizontal="center" vertical="center" wrapText="1"/>
    </xf>
    <xf numFmtId="164" fontId="90" fillId="24" borderId="0" xfId="320" applyFont="1" applyFill="1" applyAlignment="1">
      <alignment horizontal="center"/>
    </xf>
    <xf numFmtId="2" fontId="90" fillId="0" borderId="45" xfId="159" applyNumberFormat="1" applyFont="1" applyFill="1" applyBorder="1" applyAlignment="1">
      <alignment horizontal="right" indent="1"/>
    </xf>
    <xf numFmtId="179" fontId="90" fillId="32" borderId="53" xfId="143" applyNumberFormat="1" applyFont="1" applyFill="1" applyBorder="1" applyAlignment="1">
      <alignment horizontal="right" indent="1"/>
    </xf>
    <xf numFmtId="2" fontId="90" fillId="32" borderId="53" xfId="159" applyNumberFormat="1" applyFont="1" applyFill="1" applyBorder="1" applyAlignment="1">
      <alignment horizontal="right" indent="1"/>
    </xf>
    <xf numFmtId="179" fontId="90" fillId="32" borderId="51" xfId="143" applyNumberFormat="1" applyFont="1" applyFill="1" applyBorder="1" applyAlignment="1">
      <alignment horizontal="right" indent="1"/>
    </xf>
    <xf numFmtId="2" fontId="90" fillId="32" borderId="51" xfId="159" applyNumberFormat="1" applyFont="1" applyFill="1" applyBorder="1" applyAlignment="1">
      <alignment horizontal="right" indent="1"/>
    </xf>
    <xf numFmtId="179" fontId="90" fillId="32" borderId="44" xfId="143" applyNumberFormat="1" applyFont="1" applyFill="1" applyBorder="1" applyAlignment="1">
      <alignment horizontal="right" indent="1"/>
    </xf>
    <xf numFmtId="2" fontId="90" fillId="32" borderId="44" xfId="159" applyNumberFormat="1" applyFont="1" applyFill="1" applyBorder="1" applyAlignment="1">
      <alignment horizontal="right" indent="1"/>
    </xf>
    <xf numFmtId="3" fontId="52" fillId="50" borderId="44" xfId="187" quotePrefix="1" applyNumberFormat="1" applyFill="1" applyBorder="1" applyAlignment="1">
      <alignment horizontal="center"/>
    </xf>
    <xf numFmtId="183" fontId="145" fillId="0" borderId="0" xfId="7548" applyFont="1" applyAlignment="1">
      <alignment horizontal="center"/>
    </xf>
    <xf numFmtId="174" fontId="205" fillId="32" borderId="0" xfId="143" applyNumberFormat="1" applyFont="1" applyFill="1" applyBorder="1" applyAlignment="1">
      <alignment horizontal="right" vertical="center"/>
    </xf>
    <xf numFmtId="174" fontId="205" fillId="32" borderId="0" xfId="143" applyNumberFormat="1" applyFont="1" applyFill="1" applyBorder="1" applyAlignment="1">
      <alignment horizontal="center" vertical="center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174" fontId="91" fillId="0" borderId="45" xfId="143" applyNumberFormat="1" applyFont="1" applyBorder="1" applyAlignment="1">
      <alignment horizontal="right"/>
    </xf>
    <xf numFmtId="174" fontId="91" fillId="24" borderId="45" xfId="143" applyNumberFormat="1" applyFont="1" applyFill="1" applyBorder="1" applyAlignment="1">
      <alignment horizontal="right" indent="1"/>
    </xf>
    <xf numFmtId="174" fontId="91" fillId="0" borderId="45" xfId="143" applyNumberFormat="1" applyFont="1" applyBorder="1" applyAlignment="1">
      <alignment horizontal="right" indent="1"/>
    </xf>
    <xf numFmtId="3" fontId="205" fillId="32" borderId="0" xfId="143" applyNumberFormat="1" applyFont="1" applyFill="1" applyBorder="1" applyAlignment="1">
      <alignment horizontal="left" vertical="center" indent="2"/>
    </xf>
    <xf numFmtId="174" fontId="90" fillId="0" borderId="45" xfId="143" applyNumberFormat="1" applyFont="1" applyBorder="1" applyAlignment="1">
      <alignment horizontal="left" indent="2"/>
    </xf>
    <xf numFmtId="191" fontId="120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3" fillId="0" borderId="0" xfId="7552"/>
    <xf numFmtId="183" fontId="145" fillId="0" borderId="0" xfId="7552" applyFont="1"/>
    <xf numFmtId="14" fontId="117" fillId="0" borderId="45" xfId="187" applyNumberFormat="1" applyFont="1" applyBorder="1" applyAlignment="1" applyProtection="1">
      <alignment horizontal="center"/>
      <protection locked="0"/>
    </xf>
    <xf numFmtId="3" fontId="117" fillId="0" borderId="45" xfId="187" applyNumberFormat="1" applyFont="1" applyBorder="1" applyAlignment="1" applyProtection="1">
      <alignment horizontal="right" indent="1"/>
      <protection locked="0"/>
    </xf>
    <xf numFmtId="14" fontId="117" fillId="30" borderId="0" xfId="187" applyNumberFormat="1" applyFont="1" applyFill="1" applyAlignment="1" applyProtection="1">
      <alignment horizontal="center"/>
      <protection locked="0"/>
    </xf>
    <xf numFmtId="3" fontId="117" fillId="30" borderId="0" xfId="187" applyNumberFormat="1" applyFont="1" applyFill="1" applyAlignment="1" applyProtection="1">
      <alignment horizontal="right" indent="1"/>
      <protection locked="0"/>
    </xf>
    <xf numFmtId="183" fontId="134" fillId="0" borderId="0" xfId="187" applyFont="1" applyBorder="1" applyAlignment="1">
      <alignment vertical="center"/>
    </xf>
    <xf numFmtId="1" fontId="3" fillId="0" borderId="0" xfId="7552" applyNumberFormat="1"/>
    <xf numFmtId="181" fontId="117" fillId="30" borderId="0" xfId="646" applyNumberFormat="1" applyFont="1" applyFill="1" applyAlignment="1" applyProtection="1">
      <alignment horizontal="right" indent="1"/>
      <protection locked="0"/>
    </xf>
    <xf numFmtId="3" fontId="117" fillId="30" borderId="45" xfId="187" applyNumberFormat="1" applyFont="1" applyFill="1" applyBorder="1" applyAlignment="1" applyProtection="1">
      <alignment horizontal="right" indent="1"/>
      <protection locked="0"/>
    </xf>
    <xf numFmtId="174" fontId="91" fillId="0" borderId="45" xfId="143" applyNumberFormat="1" applyFont="1" applyBorder="1" applyAlignment="1">
      <alignment horizontal="left" indent="2"/>
    </xf>
    <xf numFmtId="1" fontId="59" fillId="13" borderId="44" xfId="49" applyNumberFormat="1" applyBorder="1" applyAlignment="1">
      <alignment horizontal="center"/>
    </xf>
    <xf numFmtId="164" fontId="90" fillId="31" borderId="0" xfId="320" applyFont="1" applyFill="1" applyAlignment="1">
      <alignment horizontal="center"/>
    </xf>
    <xf numFmtId="183" fontId="123" fillId="56" borderId="44" xfId="0" applyFont="1" applyFill="1" applyBorder="1" applyAlignment="1">
      <alignment horizontal="centerContinuous" vertical="center"/>
    </xf>
    <xf numFmtId="183" fontId="123" fillId="56" borderId="44" xfId="0" applyFont="1" applyFill="1" applyBorder="1" applyAlignment="1">
      <alignment horizontal="center" vertical="center"/>
    </xf>
    <xf numFmtId="183" fontId="123" fillId="56" borderId="44" xfId="0" applyFont="1" applyFill="1" applyBorder="1" applyAlignment="1">
      <alignment horizontal="center" vertical="center" wrapText="1"/>
    </xf>
    <xf numFmtId="183" fontId="123" fillId="57" borderId="44" xfId="0" applyFont="1" applyFill="1" applyBorder="1" applyAlignment="1">
      <alignment horizontal="centerContinuous" vertical="center"/>
    </xf>
    <xf numFmtId="183" fontId="123" fillId="57" borderId="44" xfId="0" applyFont="1" applyFill="1" applyBorder="1" applyAlignment="1">
      <alignment horizontal="center" vertical="center"/>
    </xf>
    <xf numFmtId="183" fontId="123" fillId="57" borderId="44" xfId="0" applyFont="1" applyFill="1" applyBorder="1" applyAlignment="1">
      <alignment horizontal="center" vertical="center" wrapText="1"/>
    </xf>
    <xf numFmtId="49" fontId="94" fillId="0" borderId="45" xfId="143" applyNumberFormat="1" applyFont="1" applyBorder="1" applyAlignment="1">
      <alignment horizontal="right" indent="1"/>
    </xf>
    <xf numFmtId="49" fontId="123" fillId="40" borderId="51" xfId="143" applyNumberFormat="1" applyFont="1" applyFill="1" applyBorder="1" applyAlignment="1">
      <alignment horizontal="right" indent="1"/>
    </xf>
    <xf numFmtId="4" fontId="91" fillId="0" borderId="0" xfId="143" applyNumberFormat="1" applyFont="1" applyBorder="1"/>
    <xf numFmtId="4" fontId="91" fillId="0" borderId="0" xfId="143" applyNumberFormat="1" applyFont="1" applyBorder="1" applyAlignment="1">
      <alignment wrapText="1"/>
    </xf>
    <xf numFmtId="4" fontId="90" fillId="0" borderId="0" xfId="143" applyNumberFormat="1" applyFont="1" applyBorder="1"/>
    <xf numFmtId="14" fontId="95" fillId="50" borderId="44" xfId="187" applyNumberFormat="1" applyFont="1" applyFill="1" applyBorder="1" applyAlignment="1">
      <alignment horizontal="center"/>
    </xf>
    <xf numFmtId="183" fontId="8" fillId="0" borderId="0" xfId="7548" applyAlignment="1">
      <alignment horizontal="center"/>
    </xf>
    <xf numFmtId="14" fontId="95" fillId="0" borderId="0" xfId="187" applyNumberFormat="1" applyFont="1" applyAlignment="1">
      <alignment horizontal="center"/>
    </xf>
    <xf numFmtId="2" fontId="207" fillId="0" borderId="0" xfId="0" applyNumberFormat="1" applyFont="1" applyBorder="1"/>
    <xf numFmtId="2" fontId="95" fillId="0" borderId="0" xfId="117" applyNumberFormat="1" applyFont="1"/>
    <xf numFmtId="2" fontId="95" fillId="0" borderId="0" xfId="1816" applyNumberFormat="1" applyFont="1" applyAlignment="1">
      <alignment horizontal="center"/>
    </xf>
    <xf numFmtId="2" fontId="95" fillId="0" borderId="0" xfId="0" applyNumberFormat="1" applyFont="1" applyBorder="1" applyAlignment="1">
      <alignment horizontal="center"/>
    </xf>
    <xf numFmtId="3" fontId="97" fillId="0" borderId="0" xfId="143" applyNumberFormat="1" applyFont="1" applyBorder="1" applyAlignment="1">
      <alignment horizontal="left" vertical="center" wrapText="1" indent="2"/>
    </xf>
    <xf numFmtId="164" fontId="98" fillId="31" borderId="0" xfId="320" applyFont="1" applyFill="1"/>
    <xf numFmtId="2" fontId="90" fillId="0" borderId="0" xfId="320" applyNumberFormat="1" applyFont="1"/>
    <xf numFmtId="2" fontId="90" fillId="0" borderId="0" xfId="320" applyNumberFormat="1" applyFont="1" applyBorder="1"/>
    <xf numFmtId="3" fontId="91" fillId="0" borderId="0" xfId="3385" applyNumberFormat="1" applyFont="1" applyAlignment="1" applyProtection="1">
      <alignment vertical="center"/>
      <protection hidden="1"/>
    </xf>
    <xf numFmtId="170" fontId="3" fillId="0" borderId="45" xfId="7552" applyNumberFormat="1" applyBorder="1" applyAlignment="1">
      <alignment horizontal="right" indent="1"/>
    </xf>
    <xf numFmtId="170" fontId="52" fillId="30" borderId="0" xfId="187" applyNumberFormat="1" applyFill="1" applyAlignment="1">
      <alignment horizontal="right" indent="1"/>
    </xf>
    <xf numFmtId="170" fontId="3" fillId="30" borderId="0" xfId="7552" applyNumberFormat="1" applyFill="1" applyAlignment="1">
      <alignment horizontal="right" indent="1"/>
    </xf>
    <xf numFmtId="170" fontId="3" fillId="30" borderId="45" xfId="7552" applyNumberFormat="1" applyFill="1" applyBorder="1" applyAlignment="1">
      <alignment horizontal="right" indent="1"/>
    </xf>
    <xf numFmtId="192" fontId="3" fillId="0" borderId="45" xfId="159" applyNumberFormat="1" applyFont="1" applyFill="1" applyBorder="1" applyAlignment="1">
      <alignment horizontal="right" indent="1"/>
    </xf>
    <xf numFmtId="192" fontId="3" fillId="30" borderId="45" xfId="159" applyNumberFormat="1" applyFont="1" applyFill="1" applyBorder="1" applyAlignment="1">
      <alignment horizontal="right" indent="1"/>
    </xf>
    <xf numFmtId="170" fontId="94" fillId="0" borderId="45" xfId="143" applyNumberFormat="1" applyFont="1" applyBorder="1" applyAlignment="1">
      <alignment horizontal="right" vertical="center" indent="1"/>
    </xf>
    <xf numFmtId="171" fontId="123" fillId="35" borderId="44" xfId="0" applyNumberFormat="1" applyFont="1" applyFill="1" applyBorder="1" applyAlignment="1">
      <alignment horizontal="right"/>
    </xf>
    <xf numFmtId="171" fontId="94" fillId="0" borderId="45" xfId="0" applyNumberFormat="1" applyFont="1" applyBorder="1" applyAlignment="1">
      <alignment horizontal="right"/>
    </xf>
    <xf numFmtId="171" fontId="94" fillId="0" borderId="44" xfId="0" applyNumberFormat="1" applyFont="1" applyBorder="1" applyAlignment="1">
      <alignment horizontal="right"/>
    </xf>
    <xf numFmtId="40" fontId="91" fillId="29" borderId="44" xfId="0" applyNumberFormat="1" applyFont="1" applyFill="1" applyBorder="1" applyAlignment="1">
      <alignment horizontal="right" indent="1"/>
    </xf>
    <xf numFmtId="40" fontId="91" fillId="35" borderId="44" xfId="0" applyNumberFormat="1" applyFont="1" applyFill="1" applyBorder="1" applyAlignment="1">
      <alignment horizontal="right" indent="1"/>
    </xf>
    <xf numFmtId="40" fontId="123" fillId="35" borderId="44" xfId="0" applyNumberFormat="1" applyFont="1" applyFill="1" applyBorder="1" applyAlignment="1">
      <alignment horizontal="right" indent="1"/>
    </xf>
    <xf numFmtId="40" fontId="178" fillId="0" borderId="44" xfId="0" applyNumberFormat="1" applyFont="1" applyBorder="1"/>
    <xf numFmtId="40" fontId="94" fillId="0" borderId="45" xfId="0" applyNumberFormat="1" applyFont="1" applyBorder="1" applyAlignment="1">
      <alignment horizontal="right" indent="1"/>
    </xf>
    <xf numFmtId="40" fontId="123" fillId="35" borderId="50" xfId="0" applyNumberFormat="1" applyFont="1" applyFill="1" applyBorder="1" applyAlignment="1">
      <alignment horizontal="right" indent="1"/>
    </xf>
    <xf numFmtId="40" fontId="178" fillId="0" borderId="50" xfId="0" applyNumberFormat="1" applyFont="1" applyBorder="1"/>
    <xf numFmtId="170" fontId="91" fillId="29" borderId="44" xfId="0" applyNumberFormat="1" applyFont="1" applyFill="1" applyBorder="1"/>
    <xf numFmtId="170" fontId="91" fillId="35" borderId="44" xfId="0" applyNumberFormat="1" applyFont="1" applyFill="1" applyBorder="1"/>
    <xf numFmtId="170" fontId="123" fillId="35" borderId="44" xfId="0" applyNumberFormat="1" applyFont="1" applyFill="1" applyBorder="1"/>
    <xf numFmtId="170" fontId="178" fillId="0" borderId="44" xfId="0" applyNumberFormat="1" applyFont="1" applyBorder="1"/>
    <xf numFmtId="170" fontId="94" fillId="0" borderId="45" xfId="0" applyNumberFormat="1" applyFont="1" applyBorder="1"/>
    <xf numFmtId="170" fontId="123" fillId="35" borderId="50" xfId="0" applyNumberFormat="1" applyFont="1" applyFill="1" applyBorder="1"/>
    <xf numFmtId="170" fontId="178" fillId="0" borderId="50" xfId="0" applyNumberFormat="1" applyFont="1" applyBorder="1"/>
    <xf numFmtId="192" fontId="100" fillId="0" borderId="45" xfId="159" applyNumberFormat="1" applyFont="1" applyFill="1" applyBorder="1" applyAlignment="1">
      <alignment horizontal="right" indent="1"/>
    </xf>
    <xf numFmtId="170" fontId="90" fillId="0" borderId="45" xfId="0" applyNumberFormat="1" applyFont="1" applyBorder="1" applyAlignment="1">
      <alignment horizontal="right" indent="1"/>
    </xf>
    <xf numFmtId="170" fontId="91" fillId="30" borderId="51" xfId="0" applyNumberFormat="1" applyFont="1" applyFill="1" applyBorder="1" applyAlignment="1">
      <alignment horizontal="right" indent="1"/>
    </xf>
    <xf numFmtId="170" fontId="91" fillId="30" borderId="44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91" fillId="33" borderId="44" xfId="0" applyNumberFormat="1" applyFont="1" applyFill="1" applyBorder="1" applyAlignment="1">
      <alignment horizontal="right" indent="1"/>
    </xf>
    <xf numFmtId="192" fontId="100" fillId="30" borderId="45" xfId="159" applyNumberFormat="1" applyFont="1" applyFill="1" applyBorder="1" applyAlignment="1">
      <alignment horizontal="right" indent="1"/>
    </xf>
    <xf numFmtId="192" fontId="127" fillId="33" borderId="45" xfId="159" applyNumberFormat="1" applyFont="1" applyFill="1" applyBorder="1" applyAlignment="1">
      <alignment horizontal="right" indent="1"/>
    </xf>
    <xf numFmtId="170" fontId="94" fillId="24" borderId="45" xfId="143" applyNumberFormat="1" applyFont="1" applyFill="1" applyBorder="1" applyAlignment="1">
      <alignment horizontal="right" indent="1"/>
    </xf>
    <xf numFmtId="170" fontId="123" fillId="40" borderId="51" xfId="143" applyNumberFormat="1" applyFont="1" applyFill="1" applyBorder="1" applyAlignment="1">
      <alignment horizontal="right" indent="1"/>
    </xf>
    <xf numFmtId="181" fontId="99" fillId="31" borderId="0" xfId="320" applyNumberFormat="1" applyFont="1" applyFill="1"/>
    <xf numFmtId="170" fontId="94" fillId="58" borderId="45" xfId="143" applyNumberFormat="1" applyFont="1" applyFill="1" applyBorder="1" applyAlignment="1">
      <alignment horizontal="right" indent="1"/>
    </xf>
    <xf numFmtId="181" fontId="94" fillId="24" borderId="45" xfId="143" applyNumberFormat="1" applyFont="1" applyFill="1" applyBorder="1" applyAlignment="1">
      <alignment horizontal="right" indent="1"/>
    </xf>
    <xf numFmtId="49" fontId="94" fillId="58" borderId="45" xfId="143" applyNumberFormat="1" applyFont="1" applyFill="1" applyBorder="1" applyAlignment="1">
      <alignment horizontal="right" indent="1"/>
    </xf>
    <xf numFmtId="183" fontId="140" fillId="0" borderId="0" xfId="153" applyFont="1" applyBorder="1" applyAlignment="1">
      <alignment horizontal="center" vertical="center"/>
    </xf>
    <xf numFmtId="183" fontId="145" fillId="0" borderId="0" xfId="7548" applyFont="1" applyAlignment="1">
      <alignment horizontal="center" vertical="center"/>
    </xf>
    <xf numFmtId="183" fontId="38" fillId="60" borderId="44" xfId="117" applyFont="1" applyFill="1" applyBorder="1" applyAlignment="1">
      <alignment horizontal="left" vertical="center" indent="1"/>
    </xf>
    <xf numFmtId="3" fontId="38" fillId="60" borderId="44" xfId="117" applyNumberFormat="1" applyFont="1" applyFill="1" applyBorder="1" applyAlignment="1">
      <alignment horizontal="right" vertical="center" indent="1"/>
    </xf>
    <xf numFmtId="10" fontId="38" fillId="60" borderId="44" xfId="185" applyNumberFormat="1" applyFont="1" applyFill="1" applyBorder="1" applyAlignment="1">
      <alignment horizontal="right" vertical="center" indent="1"/>
    </xf>
    <xf numFmtId="183" fontId="2" fillId="59" borderId="44" xfId="117" applyFont="1" applyFill="1" applyBorder="1" applyAlignment="1">
      <alignment horizontal="left" vertical="center" indent="1"/>
    </xf>
    <xf numFmtId="3" fontId="38" fillId="59" borderId="44" xfId="117" applyNumberFormat="1" applyFont="1" applyFill="1" applyBorder="1" applyAlignment="1">
      <alignment horizontal="right" vertical="center" indent="1"/>
    </xf>
    <xf numFmtId="10" fontId="38" fillId="59" borderId="44" xfId="185" applyNumberFormat="1" applyFont="1" applyFill="1" applyBorder="1" applyAlignment="1">
      <alignment horizontal="right" vertical="center" indent="1"/>
    </xf>
    <xf numFmtId="183" fontId="38" fillId="54" borderId="44" xfId="117" applyFont="1" applyFill="1" applyBorder="1" applyAlignment="1">
      <alignment horizontal="left" vertical="center" indent="1"/>
    </xf>
    <xf numFmtId="3" fontId="38" fillId="54" borderId="44" xfId="117" applyNumberFormat="1" applyFont="1" applyFill="1" applyBorder="1" applyAlignment="1">
      <alignment horizontal="right" vertical="center" indent="1"/>
    </xf>
    <xf numFmtId="10" fontId="38" fillId="54" borderId="44" xfId="185" applyNumberFormat="1" applyFont="1" applyFill="1" applyBorder="1" applyAlignment="1">
      <alignment horizontal="right" vertical="center" indent="1"/>
    </xf>
    <xf numFmtId="49" fontId="134" fillId="24" borderId="44" xfId="7537" applyNumberFormat="1" applyFont="1" applyFill="1" applyBorder="1" applyAlignment="1">
      <alignment vertical="center"/>
    </xf>
    <xf numFmtId="174" fontId="91" fillId="0" borderId="67" xfId="0" applyNumberFormat="1" applyFont="1" applyBorder="1" applyAlignment="1">
      <alignment horizontal="center"/>
    </xf>
    <xf numFmtId="174" fontId="90" fillId="0" borderId="64" xfId="0" applyNumberFormat="1" applyFont="1" applyBorder="1" applyAlignment="1">
      <alignment horizontal="center"/>
    </xf>
    <xf numFmtId="3" fontId="90" fillId="0" borderId="51" xfId="0" applyNumberFormat="1" applyFont="1" applyBorder="1" applyAlignment="1">
      <alignment horizontal="center"/>
    </xf>
    <xf numFmtId="174" fontId="91" fillId="30" borderId="66" xfId="0" applyNumberFormat="1" applyFont="1" applyFill="1" applyBorder="1" applyAlignment="1">
      <alignment horizontal="center"/>
    </xf>
    <xf numFmtId="170" fontId="90" fillId="31" borderId="44" xfId="153" applyNumberFormat="1" applyFont="1" applyFill="1" applyBorder="1" applyAlignment="1">
      <alignment horizontal="left"/>
    </xf>
    <xf numFmtId="172" fontId="90" fillId="31" borderId="44" xfId="153" applyNumberFormat="1" applyFont="1" applyFill="1" applyBorder="1" applyAlignment="1">
      <alignment horizontal="left"/>
    </xf>
    <xf numFmtId="170" fontId="90" fillId="49" borderId="44" xfId="0" applyNumberFormat="1" applyFont="1" applyFill="1" applyBorder="1" applyAlignment="1">
      <alignment horizontal="left" vertical="center" indent="1"/>
    </xf>
    <xf numFmtId="172" fontId="90" fillId="49" borderId="44" xfId="0" applyNumberFormat="1" applyFont="1" applyFill="1" applyBorder="1" applyAlignment="1">
      <alignment horizontal="left" vertical="center" indent="1"/>
    </xf>
    <xf numFmtId="170" fontId="98" fillId="49" borderId="44" xfId="0" applyNumberFormat="1" applyFont="1" applyFill="1" applyBorder="1" applyAlignment="1">
      <alignment horizontal="left" vertical="center" indent="1"/>
    </xf>
    <xf numFmtId="172" fontId="98" fillId="49" borderId="44" xfId="0" applyNumberFormat="1" applyFont="1" applyFill="1" applyBorder="1" applyAlignment="1">
      <alignment horizontal="left" vertical="center" indent="1"/>
    </xf>
    <xf numFmtId="170" fontId="90" fillId="54" borderId="44" xfId="0" applyNumberFormat="1" applyFont="1" applyFill="1" applyBorder="1" applyAlignment="1">
      <alignment horizontal="right" vertical="center"/>
    </xf>
    <xf numFmtId="172" fontId="90" fillId="54" borderId="44" xfId="0" applyNumberFormat="1" applyFont="1" applyFill="1" applyBorder="1" applyAlignment="1">
      <alignment horizontal="right" vertical="center"/>
    </xf>
    <xf numFmtId="170" fontId="98" fillId="54" borderId="44" xfId="0" applyNumberFormat="1" applyFont="1" applyFill="1" applyBorder="1" applyAlignment="1">
      <alignment horizontal="right" vertical="center"/>
    </xf>
    <xf numFmtId="172" fontId="98" fillId="54" borderId="44" xfId="0" applyNumberFormat="1" applyFont="1" applyFill="1" applyBorder="1" applyAlignment="1">
      <alignment horizontal="right" vertical="center"/>
    </xf>
    <xf numFmtId="170" fontId="90" fillId="30" borderId="44" xfId="0" applyNumberFormat="1" applyFont="1" applyFill="1" applyBorder="1" applyAlignment="1">
      <alignment horizontal="right" vertical="center"/>
    </xf>
    <xf numFmtId="170" fontId="98" fillId="30" borderId="44" xfId="0" applyNumberFormat="1" applyFont="1" applyFill="1" applyBorder="1" applyAlignment="1">
      <alignment horizontal="right" vertical="center"/>
    </xf>
    <xf numFmtId="172" fontId="98" fillId="30" borderId="44" xfId="0" applyNumberFormat="1" applyFont="1" applyFill="1" applyBorder="1" applyAlignment="1">
      <alignment horizontal="right" vertical="center"/>
    </xf>
    <xf numFmtId="170" fontId="91" fillId="33" borderId="44" xfId="0" applyNumberFormat="1" applyFont="1" applyFill="1" applyBorder="1" applyAlignment="1">
      <alignment horizontal="right" vertical="center"/>
    </xf>
    <xf numFmtId="172" fontId="91" fillId="33" borderId="44" xfId="0" applyNumberFormat="1" applyFont="1" applyFill="1" applyBorder="1" applyAlignment="1">
      <alignment horizontal="right" vertical="center"/>
    </xf>
    <xf numFmtId="170" fontId="91" fillId="50" borderId="51" xfId="0" applyNumberFormat="1" applyFont="1" applyFill="1" applyBorder="1" applyAlignment="1">
      <alignment horizontal="right" vertical="center"/>
    </xf>
    <xf numFmtId="172" fontId="91" fillId="50" borderId="51" xfId="0" applyNumberFormat="1" applyFont="1" applyFill="1" applyBorder="1" applyAlignment="1">
      <alignment horizontal="right" vertical="center"/>
    </xf>
    <xf numFmtId="3" fontId="105" fillId="35" borderId="0" xfId="154" applyNumberFormat="1" applyFont="1" applyFill="1" applyAlignment="1">
      <alignment horizontal="right" indent="1"/>
    </xf>
    <xf numFmtId="170" fontId="105" fillId="35" borderId="0" xfId="154" applyNumberFormat="1" applyFont="1" applyFill="1" applyAlignment="1">
      <alignment horizontal="right" indent="1"/>
    </xf>
    <xf numFmtId="14" fontId="182" fillId="30" borderId="0" xfId="187" applyNumberFormat="1" applyFont="1" applyFill="1" applyBorder="1" applyAlignment="1" applyProtection="1">
      <alignment horizontal="center"/>
      <protection locked="0"/>
    </xf>
    <xf numFmtId="3" fontId="182" fillId="30" borderId="0" xfId="154" applyNumberFormat="1" applyFont="1" applyFill="1" applyAlignment="1">
      <alignment horizontal="right" indent="1"/>
    </xf>
    <xf numFmtId="3" fontId="105" fillId="35" borderId="51" xfId="154" applyNumberFormat="1" applyFont="1" applyFill="1" applyBorder="1" applyAlignment="1">
      <alignment horizontal="right" indent="1"/>
    </xf>
    <xf numFmtId="170" fontId="105" fillId="35" borderId="51" xfId="154" applyNumberFormat="1" applyFont="1" applyFill="1" applyBorder="1" applyAlignment="1">
      <alignment horizontal="right" indent="1"/>
    </xf>
    <xf numFmtId="174" fontId="123" fillId="35" borderId="0" xfId="0" applyNumberFormat="1" applyFont="1" applyFill="1" applyBorder="1"/>
    <xf numFmtId="10" fontId="123" fillId="35" borderId="0" xfId="0" applyNumberFormat="1" applyFont="1" applyFill="1" applyBorder="1" applyAlignment="1">
      <alignment horizontal="center"/>
    </xf>
    <xf numFmtId="171" fontId="123" fillId="35" borderId="0" xfId="0" applyNumberFormat="1" applyFont="1" applyFill="1" applyBorder="1" applyAlignment="1">
      <alignment horizontal="right"/>
    </xf>
    <xf numFmtId="164" fontId="91" fillId="0" borderId="0" xfId="320" applyFont="1" applyBorder="1"/>
    <xf numFmtId="0" fontId="123" fillId="40" borderId="0" xfId="143" applyNumberFormat="1" applyFont="1" applyFill="1" applyBorder="1" applyAlignment="1">
      <alignment horizontal="right"/>
    </xf>
    <xf numFmtId="3" fontId="94" fillId="30" borderId="45" xfId="143" applyNumberFormat="1" applyFont="1" applyFill="1" applyBorder="1" applyAlignment="1">
      <alignment horizontal="right" indent="1"/>
    </xf>
    <xf numFmtId="49" fontId="94" fillId="0" borderId="0" xfId="143" applyNumberFormat="1" applyFont="1" applyBorder="1" applyAlignment="1">
      <alignment horizontal="right" indent="1"/>
    </xf>
    <xf numFmtId="170" fontId="94" fillId="24" borderId="0" xfId="143" applyNumberFormat="1" applyFont="1" applyFill="1" applyBorder="1" applyAlignment="1">
      <alignment horizontal="right" indent="1"/>
    </xf>
    <xf numFmtId="184" fontId="98" fillId="31" borderId="0" xfId="320" applyNumberFormat="1" applyFont="1" applyFill="1"/>
    <xf numFmtId="170" fontId="90" fillId="30" borderId="45" xfId="0" applyNumberFormat="1" applyFont="1" applyFill="1" applyBorder="1" applyAlignment="1">
      <alignment horizontal="right" indent="1"/>
    </xf>
    <xf numFmtId="170" fontId="91" fillId="30" borderId="45" xfId="0" applyNumberFormat="1" applyFont="1" applyFill="1" applyBorder="1" applyAlignment="1">
      <alignment horizontal="right" indent="1"/>
    </xf>
    <xf numFmtId="183" fontId="52" fillId="31" borderId="0" xfId="0" applyFont="1" applyFill="1"/>
    <xf numFmtId="10" fontId="90" fillId="31" borderId="0" xfId="185" applyNumberFormat="1" applyFont="1" applyFill="1" applyAlignment="1">
      <alignment horizontal="center"/>
    </xf>
    <xf numFmtId="49" fontId="169" fillId="0" borderId="0" xfId="139" applyNumberFormat="1" applyFont="1" applyAlignment="1">
      <alignment horizontal="center" vertical="center"/>
    </xf>
    <xf numFmtId="183" fontId="107" fillId="31" borderId="0" xfId="139" applyFont="1" applyFill="1" applyAlignment="1">
      <alignment horizontal="center" vertical="center" wrapText="1"/>
    </xf>
    <xf numFmtId="183" fontId="204" fillId="37" borderId="0" xfId="139" applyFont="1" applyFill="1" applyAlignment="1">
      <alignment horizontal="center" vertical="center" wrapText="1"/>
    </xf>
    <xf numFmtId="3" fontId="108" fillId="37" borderId="0" xfId="139" applyNumberFormat="1" applyFont="1" applyFill="1" applyAlignment="1">
      <alignment horizontal="center" vertical="center"/>
    </xf>
    <xf numFmtId="183" fontId="110" fillId="39" borderId="0" xfId="139" applyFont="1" applyFill="1" applyAlignment="1">
      <alignment horizontal="center" vertical="center" wrapText="1"/>
    </xf>
    <xf numFmtId="183" fontId="110" fillId="31" borderId="0" xfId="139" applyFont="1" applyFill="1" applyAlignment="1">
      <alignment horizontal="center" vertical="center" wrapText="1"/>
    </xf>
    <xf numFmtId="3" fontId="108" fillId="39" borderId="0" xfId="139" applyNumberFormat="1" applyFont="1" applyFill="1" applyAlignment="1">
      <alignment horizontal="center" vertical="center"/>
    </xf>
    <xf numFmtId="3" fontId="108" fillId="39" borderId="0" xfId="139" quotePrefix="1" applyNumberFormat="1" applyFont="1" applyFill="1" applyAlignment="1">
      <alignment horizontal="center" vertical="center"/>
    </xf>
    <xf numFmtId="10" fontId="108" fillId="39" borderId="0" xfId="185" quotePrefix="1" applyNumberFormat="1" applyFont="1" applyFill="1" applyAlignment="1">
      <alignment horizontal="center" vertical="top"/>
    </xf>
    <xf numFmtId="183" fontId="110" fillId="38" borderId="0" xfId="139" applyFont="1" applyFill="1" applyAlignment="1">
      <alignment horizontal="center" vertical="center" wrapText="1"/>
    </xf>
    <xf numFmtId="3" fontId="108" fillId="38" borderId="0" xfId="139" quotePrefix="1" applyNumberFormat="1" applyFont="1" applyFill="1" applyAlignment="1">
      <alignment horizontal="center"/>
    </xf>
    <xf numFmtId="10" fontId="108" fillId="38" borderId="0" xfId="185" applyNumberFormat="1" applyFont="1" applyFill="1" applyAlignment="1">
      <alignment horizontal="center" vertical="top"/>
    </xf>
    <xf numFmtId="4" fontId="40" fillId="0" borderId="0" xfId="125" applyNumberFormat="1" applyFont="1"/>
    <xf numFmtId="183" fontId="90" fillId="0" borderId="0" xfId="0" applyFont="1" applyBorder="1"/>
    <xf numFmtId="0" fontId="90" fillId="0" borderId="0" xfId="154" applyNumberFormat="1" applyFont="1" applyAlignment="1">
      <alignment horizontal="center" vertical="center"/>
    </xf>
    <xf numFmtId="183" fontId="182" fillId="0" borderId="49" xfId="0" applyFont="1" applyBorder="1" applyAlignment="1">
      <alignment horizontal="left" vertical="top" wrapText="1"/>
    </xf>
    <xf numFmtId="183" fontId="182" fillId="0" borderId="0" xfId="0" applyFont="1" applyBorder="1" applyAlignment="1">
      <alignment horizontal="left" vertical="top" wrapText="1"/>
    </xf>
    <xf numFmtId="183" fontId="119" fillId="0" borderId="0" xfId="154" applyFont="1" applyAlignment="1">
      <alignment horizontal="center" vertical="center" wrapText="1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83" fontId="120" fillId="44" borderId="44" xfId="154" applyFont="1" applyFill="1" applyBorder="1" applyAlignment="1">
      <alignment horizontal="center" vertical="center" wrapText="1"/>
    </xf>
    <xf numFmtId="183" fontId="91" fillId="44" borderId="44" xfId="154" applyFont="1" applyFill="1" applyBorder="1" applyAlignment="1">
      <alignment horizontal="center" vertical="center" wrapText="1"/>
    </xf>
    <xf numFmtId="183" fontId="91" fillId="0" borderId="44" xfId="154" applyFont="1" applyBorder="1" applyAlignment="1">
      <alignment horizontal="center" vertical="center" wrapText="1"/>
    </xf>
    <xf numFmtId="170" fontId="120" fillId="44" borderId="44" xfId="154" applyNumberFormat="1" applyFont="1" applyFill="1" applyBorder="1" applyAlignment="1">
      <alignment horizontal="center" vertical="center" wrapText="1"/>
    </xf>
    <xf numFmtId="183" fontId="198" fillId="0" borderId="0" xfId="154" applyFont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0" fontId="91" fillId="44" borderId="46" xfId="154" applyNumberFormat="1" applyFont="1" applyFill="1" applyBorder="1" applyAlignment="1">
      <alignment horizontal="center" vertical="center" wrapText="1"/>
    </xf>
    <xf numFmtId="170" fontId="91" fillId="44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3" fontId="90" fillId="0" borderId="44" xfId="154" applyFont="1" applyBorder="1" applyAlignment="1">
      <alignment horizontal="left" vertical="center" wrapText="1"/>
    </xf>
    <xf numFmtId="183" fontId="90" fillId="0" borderId="48" xfId="154" applyFont="1" applyBorder="1" applyAlignment="1">
      <alignment horizontal="left" vertical="center" wrapText="1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3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vertical="center"/>
    </xf>
    <xf numFmtId="183" fontId="92" fillId="33" borderId="44" xfId="182" applyFont="1" applyFill="1" applyBorder="1" applyAlignment="1">
      <alignment horizontal="center" vertical="center" wrapText="1"/>
    </xf>
    <xf numFmtId="183" fontId="134" fillId="33" borderId="50" xfId="182" applyFont="1" applyFill="1" applyBorder="1" applyAlignment="1">
      <alignment horizontal="center" vertical="center" wrapText="1"/>
    </xf>
    <xf numFmtId="183" fontId="134" fillId="33" borderId="65" xfId="182" applyFont="1" applyFill="1" applyBorder="1" applyAlignment="1">
      <alignment horizontal="center" vertical="center" wrapText="1"/>
    </xf>
    <xf numFmtId="183" fontId="92" fillId="33" borderId="44" xfId="181" applyFont="1" applyFill="1" applyBorder="1" applyAlignment="1">
      <alignment horizontal="center" vertical="center" wrapText="1"/>
    </xf>
    <xf numFmtId="183" fontId="129" fillId="24" borderId="0" xfId="143" applyFont="1" applyFill="1" applyBorder="1" applyAlignment="1">
      <alignment horizontal="center" vertical="center" wrapText="1"/>
    </xf>
    <xf numFmtId="183" fontId="91" fillId="0" borderId="0" xfId="143" applyFont="1" applyBorder="1" applyAlignment="1">
      <alignment horizontal="left" wrapText="1"/>
    </xf>
    <xf numFmtId="183" fontId="128" fillId="0" borderId="0" xfId="131" applyFont="1" applyAlignment="1">
      <alignment wrapText="1"/>
    </xf>
    <xf numFmtId="183" fontId="119" fillId="24" borderId="0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/>
    </xf>
    <xf numFmtId="183" fontId="90" fillId="0" borderId="50" xfId="143" applyFont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90" fillId="0" borderId="50" xfId="143" applyFont="1" applyBorder="1" applyAlignment="1">
      <alignment horizontal="center" vertical="center" wrapText="1"/>
    </xf>
    <xf numFmtId="183" fontId="123" fillId="25" borderId="44" xfId="0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wrapText="1"/>
    </xf>
    <xf numFmtId="3" fontId="91" fillId="33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top"/>
    </xf>
    <xf numFmtId="3" fontId="139" fillId="33" borderId="44" xfId="0" applyNumberFormat="1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 vertical="center"/>
    </xf>
    <xf numFmtId="183" fontId="149" fillId="24" borderId="0" xfId="0" applyFont="1" applyFill="1" applyBorder="1" applyAlignment="1">
      <alignment horizontal="center" vertical="center"/>
    </xf>
    <xf numFmtId="49" fontId="123" fillId="28" borderId="44" xfId="0" applyNumberFormat="1" applyFont="1" applyFill="1" applyBorder="1" applyAlignment="1">
      <alignment horizontal="center" vertical="center" wrapText="1"/>
    </xf>
    <xf numFmtId="49" fontId="91" fillId="0" borderId="44" xfId="0" applyNumberFormat="1" applyFont="1" applyBorder="1" applyAlignment="1">
      <alignment horizontal="center" vertical="center" wrapText="1"/>
    </xf>
    <xf numFmtId="183" fontId="121" fillId="36" borderId="44" xfId="0" applyFont="1" applyFill="1" applyBorder="1" applyAlignment="1">
      <alignment horizontal="center" vertical="center" wrapText="1"/>
    </xf>
    <xf numFmtId="3" fontId="123" fillId="28" borderId="44" xfId="0" applyNumberFormat="1" applyFont="1" applyFill="1" applyBorder="1" applyAlignment="1">
      <alignment horizontal="center" vertical="center" wrapText="1"/>
    </xf>
    <xf numFmtId="183" fontId="90" fillId="0" borderId="44" xfId="0" applyFont="1" applyBorder="1" applyAlignment="1">
      <alignment horizontal="center" vertical="center" wrapText="1"/>
    </xf>
    <xf numFmtId="183" fontId="119" fillId="24" borderId="0" xfId="153" applyFont="1" applyFill="1" applyBorder="1" applyAlignment="1">
      <alignment horizontal="center" vertical="center" wrapText="1"/>
    </xf>
    <xf numFmtId="183" fontId="149" fillId="0" borderId="0" xfId="153" applyFont="1" applyBorder="1" applyAlignment="1">
      <alignment horizontal="center" vertical="center" wrapText="1"/>
    </xf>
    <xf numFmtId="183" fontId="149" fillId="0" borderId="0" xfId="0" applyFont="1" applyAlignment="1">
      <alignment vertical="center"/>
    </xf>
    <xf numFmtId="183" fontId="119" fillId="24" borderId="0" xfId="153" applyFont="1" applyFill="1" applyBorder="1" applyAlignment="1">
      <alignment horizontal="center" vertical="top" wrapText="1"/>
    </xf>
    <xf numFmtId="183" fontId="149" fillId="0" borderId="0" xfId="153" applyFont="1" applyBorder="1" applyAlignment="1">
      <alignment horizontal="center" vertical="top" wrapText="1"/>
    </xf>
    <xf numFmtId="183" fontId="149" fillId="0" borderId="0" xfId="0" applyFont="1" applyBorder="1" applyAlignment="1">
      <alignment vertical="top"/>
    </xf>
    <xf numFmtId="183" fontId="91" fillId="25" borderId="44" xfId="0" applyFont="1" applyFill="1" applyBorder="1" applyAlignment="1">
      <alignment horizontal="center" vertical="center"/>
    </xf>
    <xf numFmtId="183" fontId="90" fillId="0" borderId="44" xfId="0" applyFont="1" applyBorder="1" applyAlignment="1">
      <alignment horizontal="center" vertical="center"/>
    </xf>
    <xf numFmtId="183" fontId="90" fillId="0" borderId="50" xfId="0" applyFont="1" applyBorder="1" applyAlignment="1">
      <alignment horizontal="center" vertical="center"/>
    </xf>
    <xf numFmtId="183" fontId="91" fillId="25" borderId="44" xfId="0" applyFont="1" applyFill="1" applyBorder="1" applyAlignment="1">
      <alignment horizontal="center" vertical="center" wrapText="1"/>
    </xf>
    <xf numFmtId="183" fontId="149" fillId="24" borderId="0" xfId="143" applyFont="1" applyFill="1" applyBorder="1" applyAlignment="1">
      <alignment horizontal="center" vertical="center"/>
    </xf>
    <xf numFmtId="3" fontId="123" fillId="28" borderId="44" xfId="143" applyNumberFormat="1" applyFont="1" applyFill="1" applyBorder="1" applyAlignment="1">
      <alignment horizontal="center" vertical="center" wrapText="1"/>
    </xf>
    <xf numFmtId="183" fontId="90" fillId="0" borderId="44" xfId="143" applyFont="1" applyBorder="1" applyAlignment="1">
      <alignment horizontal="center" vertical="center" wrapText="1"/>
    </xf>
    <xf numFmtId="183" fontId="121" fillId="36" borderId="44" xfId="143" applyFont="1" applyFill="1" applyBorder="1" applyAlignment="1">
      <alignment horizontal="center" vertical="center" wrapText="1"/>
    </xf>
    <xf numFmtId="3" fontId="123" fillId="36" borderId="44" xfId="0" applyNumberFormat="1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 wrapText="1"/>
    </xf>
    <xf numFmtId="183" fontId="122" fillId="0" borderId="0" xfId="0" applyFont="1" applyAlignment="1">
      <alignment horizontal="center"/>
    </xf>
    <xf numFmtId="183" fontId="90" fillId="24" borderId="0" xfId="0" applyFont="1" applyFill="1" applyAlignment="1">
      <alignment horizontal="left" wrapText="1"/>
    </xf>
    <xf numFmtId="183" fontId="90" fillId="0" borderId="0" xfId="0" applyFont="1" applyAlignment="1">
      <alignment horizontal="left" wrapText="1"/>
    </xf>
    <xf numFmtId="183" fontId="92" fillId="24" borderId="0" xfId="0" applyFont="1" applyFill="1" applyBorder="1" applyAlignment="1">
      <alignment horizontal="center" vertical="center"/>
    </xf>
    <xf numFmtId="183" fontId="90" fillId="0" borderId="0" xfId="0" applyFont="1" applyBorder="1" applyAlignment="1">
      <alignment horizontal="center" vertical="center"/>
    </xf>
    <xf numFmtId="183" fontId="91" fillId="25" borderId="50" xfId="0" applyFont="1" applyFill="1" applyBorder="1" applyAlignment="1">
      <alignment horizontal="center" vertical="center" wrapText="1"/>
    </xf>
    <xf numFmtId="183" fontId="91" fillId="25" borderId="50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center"/>
    </xf>
    <xf numFmtId="183" fontId="90" fillId="24" borderId="0" xfId="0" applyFont="1" applyFill="1" applyBorder="1" applyAlignment="1">
      <alignment horizontal="left" wrapText="1"/>
    </xf>
    <xf numFmtId="183" fontId="90" fillId="0" borderId="0" xfId="0" applyFont="1" applyBorder="1" applyAlignment="1">
      <alignment horizontal="left" wrapText="1"/>
    </xf>
    <xf numFmtId="183" fontId="91" fillId="33" borderId="44" xfId="0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/>
    </xf>
    <xf numFmtId="183" fontId="149" fillId="24" borderId="0" xfId="0" applyFont="1" applyFill="1" applyBorder="1" applyAlignment="1">
      <alignment horizontal="center"/>
    </xf>
    <xf numFmtId="183" fontId="91" fillId="33" borderId="44" xfId="0" applyFont="1" applyFill="1" applyBorder="1" applyAlignment="1">
      <alignment horizontal="center" vertical="center"/>
    </xf>
    <xf numFmtId="178" fontId="91" fillId="33" borderId="44" xfId="0" applyNumberFormat="1" applyFont="1" applyFill="1" applyBorder="1" applyAlignment="1">
      <alignment horizontal="center" vertical="center" wrapText="1"/>
    </xf>
    <xf numFmtId="178" fontId="91" fillId="33" borderId="50" xfId="0" applyNumberFormat="1" applyFont="1" applyFill="1" applyBorder="1" applyAlignment="1">
      <alignment horizontal="center" vertical="center" wrapText="1"/>
    </xf>
    <xf numFmtId="183" fontId="91" fillId="33" borderId="50" xfId="0" applyFont="1" applyFill="1" applyBorder="1" applyAlignment="1">
      <alignment horizontal="center" vertical="center" wrapText="1"/>
    </xf>
    <xf numFmtId="183" fontId="127" fillId="30" borderId="44" xfId="190" applyFont="1" applyFill="1" applyBorder="1" applyAlignment="1">
      <alignment horizontal="left" vertical="center"/>
    </xf>
    <xf numFmtId="183" fontId="119" fillId="24" borderId="0" xfId="190" applyFont="1" applyFill="1" applyBorder="1" applyAlignment="1">
      <alignment horizontal="left" vertical="center"/>
    </xf>
    <xf numFmtId="183" fontId="129" fillId="24" borderId="0" xfId="143" applyFont="1" applyFill="1" applyBorder="1" applyAlignment="1">
      <alignment horizontal="center" vertical="center"/>
    </xf>
    <xf numFmtId="183" fontId="152" fillId="0" borderId="44" xfId="153" applyFont="1" applyBorder="1" applyAlignment="1">
      <alignment horizontal="center" vertical="top" wrapText="1"/>
    </xf>
    <xf numFmtId="183" fontId="152" fillId="0" borderId="44" xfId="0" applyFont="1" applyBorder="1" applyAlignment="1">
      <alignment horizontal="center" vertical="top"/>
    </xf>
    <xf numFmtId="183" fontId="95" fillId="33" borderId="44" xfId="117" applyFont="1" applyFill="1" applyBorder="1" applyAlignment="1">
      <alignment horizontal="center" vertical="center"/>
    </xf>
    <xf numFmtId="190" fontId="95" fillId="33" borderId="50" xfId="117" applyNumberFormat="1" applyFont="1" applyFill="1" applyBorder="1" applyAlignment="1">
      <alignment horizontal="center" vertical="center"/>
    </xf>
    <xf numFmtId="190" fontId="95" fillId="33" borderId="51" xfId="117" applyNumberFormat="1" applyFont="1" applyFill="1" applyBorder="1" applyAlignment="1">
      <alignment horizontal="center" vertical="center"/>
    </xf>
    <xf numFmtId="183" fontId="95" fillId="33" borderId="48" xfId="117" applyFont="1" applyFill="1" applyBorder="1" applyAlignment="1">
      <alignment horizontal="center" vertical="center" wrapText="1"/>
    </xf>
    <xf numFmtId="183" fontId="95" fillId="33" borderId="52" xfId="117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left" vertical="center" wrapText="1"/>
    </xf>
    <xf numFmtId="0" fontId="188" fillId="33" borderId="44" xfId="7540" applyFont="1" applyFill="1" applyBorder="1" applyAlignment="1">
      <alignment horizontal="center" vertical="center" wrapText="1"/>
    </xf>
    <xf numFmtId="0" fontId="187" fillId="33" borderId="44" xfId="7541" applyFont="1" applyFill="1" applyBorder="1" applyAlignment="1">
      <alignment horizontal="center" vertical="center" wrapText="1"/>
    </xf>
    <xf numFmtId="3" fontId="187" fillId="53" borderId="44" xfId="7545" applyNumberFormat="1" applyFont="1" applyFill="1" applyBorder="1" applyAlignment="1">
      <alignment horizontal="center" vertical="center"/>
    </xf>
    <xf numFmtId="0" fontId="91" fillId="32" borderId="44" xfId="7541" applyFont="1" applyFill="1" applyBorder="1" applyAlignment="1">
      <alignment horizontal="center" vertical="center" wrapText="1"/>
    </xf>
    <xf numFmtId="0" fontId="92" fillId="32" borderId="44" xfId="7541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center" vertical="center" wrapText="1"/>
    </xf>
    <xf numFmtId="0" fontId="193" fillId="33" borderId="44" xfId="7537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vertical="center" wrapText="1"/>
    </xf>
    <xf numFmtId="183" fontId="134" fillId="51" borderId="48" xfId="181" applyFont="1" applyFill="1" applyBorder="1" applyAlignment="1">
      <alignment horizontal="center" vertical="center" wrapText="1"/>
    </xf>
    <xf numFmtId="183" fontId="134" fillId="51" borderId="60" xfId="181" applyFont="1" applyFill="1" applyBorder="1" applyAlignment="1">
      <alignment horizontal="center" vertical="center" wrapText="1"/>
    </xf>
    <xf numFmtId="183" fontId="134" fillId="51" borderId="52" xfId="181" applyFont="1" applyFill="1" applyBorder="1" applyAlignment="1">
      <alignment horizontal="center" vertical="center" wrapText="1"/>
    </xf>
    <xf numFmtId="183" fontId="91" fillId="0" borderId="0" xfId="182" applyFont="1" applyAlignment="1">
      <alignment horizontal="center" vertical="center" wrapText="1"/>
    </xf>
    <xf numFmtId="183" fontId="134" fillId="32" borderId="44" xfId="182" applyFont="1" applyFill="1" applyBorder="1" applyAlignment="1">
      <alignment horizontal="center" vertical="center" wrapText="1"/>
    </xf>
    <xf numFmtId="183" fontId="100" fillId="0" borderId="0" xfId="131" applyFont="1" applyAlignment="1">
      <alignment wrapText="1"/>
    </xf>
    <xf numFmtId="183" fontId="90" fillId="0" borderId="0" xfId="143" applyFont="1" applyBorder="1" applyAlignment="1">
      <alignment wrapText="1"/>
    </xf>
    <xf numFmtId="183" fontId="119" fillId="0" borderId="0" xfId="131" applyFont="1" applyAlignment="1">
      <alignment horizontal="center" wrapText="1" readingOrder="1"/>
    </xf>
    <xf numFmtId="183" fontId="119" fillId="26" borderId="0" xfId="131" applyFont="1" applyFill="1" applyAlignment="1">
      <alignment horizontal="center" wrapText="1" readingOrder="1"/>
    </xf>
    <xf numFmtId="183" fontId="100" fillId="0" borderId="48" xfId="131" applyFont="1" applyBorder="1" applyAlignment="1">
      <alignment wrapText="1"/>
    </xf>
    <xf numFmtId="183" fontId="100" fillId="0" borderId="60" xfId="131" applyFont="1" applyBorder="1" applyAlignment="1">
      <alignment wrapText="1"/>
    </xf>
    <xf numFmtId="183" fontId="100" fillId="0" borderId="52" xfId="131" applyFont="1" applyBorder="1" applyAlignment="1">
      <alignment wrapText="1"/>
    </xf>
    <xf numFmtId="183" fontId="91" fillId="55" borderId="44" xfId="131" applyFont="1" applyFill="1" applyBorder="1" applyAlignment="1">
      <alignment horizontal="center" vertical="center" wrapText="1"/>
    </xf>
    <xf numFmtId="183" fontId="91" fillId="55" borderId="44" xfId="131" applyFont="1" applyFill="1" applyBorder="1" applyAlignment="1">
      <alignment horizontal="center" vertical="center"/>
    </xf>
    <xf numFmtId="3" fontId="127" fillId="55" borderId="44" xfId="131" applyNumberFormat="1" applyFont="1" applyFill="1" applyBorder="1" applyAlignment="1">
      <alignment horizontal="center" vertical="center" wrapText="1"/>
    </xf>
    <xf numFmtId="183" fontId="90" fillId="32" borderId="44" xfId="143" applyFont="1" applyFill="1" applyBorder="1" applyAlignment="1">
      <alignment horizontal="center" vertical="center" wrapText="1"/>
    </xf>
    <xf numFmtId="183" fontId="124" fillId="32" borderId="50" xfId="0" applyFont="1" applyFill="1" applyBorder="1" applyAlignment="1">
      <alignment horizontal="center" vertical="center"/>
    </xf>
    <xf numFmtId="183" fontId="185" fillId="51" borderId="51" xfId="0" applyFont="1" applyFill="1" applyBorder="1" applyAlignment="1">
      <alignment horizontal="right" vertical="center" indent="1"/>
    </xf>
  </cellXfs>
  <cellStyles count="85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BEBE"/>
      <color rgb="FFCCECFF"/>
      <color rgb="FFC00000"/>
      <color rgb="FFFE5C02"/>
      <color rgb="FF722A28"/>
      <color rgb="FFF2FD8D"/>
      <color rgb="FFE4DFEC"/>
      <color rgb="FFFFC611"/>
      <color rgb="FF9B3937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0.52711623025299992</c:v>
                </c:pt>
                <c:pt idx="1">
                  <c:v>0.86523256015113403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0.47288376974700019</c:v>
                </c:pt>
                <c:pt idx="1">
                  <c:v>0.13476743984886597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-1.1348231122647832</c:v>
                </c:pt>
                <c:pt idx="1">
                  <c:v>2.383203899044176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17361838.5</c:v>
                </c:pt>
                <c:pt idx="1">
                  <c:v>16958267.140000001</c:v>
                </c:pt>
                <c:pt idx="2">
                  <c:v>16179438.039999999</c:v>
                </c:pt>
                <c:pt idx="3">
                  <c:v>16173609.52</c:v>
                </c:pt>
                <c:pt idx="4">
                  <c:v>16575312.25</c:v>
                </c:pt>
                <c:pt idx="5">
                  <c:v>17104357.219999999</c:v>
                </c:pt>
                <c:pt idx="6">
                  <c:v>17674174.5</c:v>
                </c:pt>
                <c:pt idx="7">
                  <c:v>18282030.809999999</c:v>
                </c:pt>
                <c:pt idx="8">
                  <c:v>18819300.09</c:v>
                </c:pt>
                <c:pt idx="9">
                  <c:v>19164493.639999997</c:v>
                </c:pt>
                <c:pt idx="10">
                  <c:v>18829480</c:v>
                </c:pt>
                <c:pt idx="11">
                  <c:v>19627161.25</c:v>
                </c:pt>
                <c:pt idx="12">
                  <c:v>20081224</c:v>
                </c:pt>
                <c:pt idx="13">
                  <c:v>20604761</c:v>
                </c:pt>
                <c:pt idx="14">
                  <c:v>21095814.095238138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spPr>
              <a:solidFill>
                <a:srgbClr val="FEBEBE"/>
              </a:solidFill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 formatCode="#,##0_ ;\-#,##0\ ">
                  <c:v>-223143.12999999896</c:v>
                </c:pt>
                <c:pt idx="1">
                  <c:v>-271654.3599999994</c:v>
                </c:pt>
                <c:pt idx="2" formatCode="#,##0_ ;\-#,##0\ ">
                  <c:v>-263243.19000000134</c:v>
                </c:pt>
                <c:pt idx="3">
                  <c:v>-184030.53000000119</c:v>
                </c:pt>
                <c:pt idx="4">
                  <c:v>-199902.22000000067</c:v>
                </c:pt>
                <c:pt idx="5">
                  <c:v>-204042.78000000119</c:v>
                </c:pt>
                <c:pt idx="6">
                  <c:v>-174880</c:v>
                </c:pt>
                <c:pt idx="7">
                  <c:v>-178169.70999999717</c:v>
                </c:pt>
                <c:pt idx="8">
                  <c:v>-204865.08000000194</c:v>
                </c:pt>
                <c:pt idx="9">
                  <c:v>-244044.19000000134</c:v>
                </c:pt>
                <c:pt idx="10">
                  <c:v>-218953.31578949839</c:v>
                </c:pt>
                <c:pt idx="11">
                  <c:v>-197749.96052628756</c:v>
                </c:pt>
                <c:pt idx="12">
                  <c:v>-215047</c:v>
                </c:pt>
                <c:pt idx="13">
                  <c:v>-231250</c:v>
                </c:pt>
                <c:pt idx="14">
                  <c:v>-242148.12698410451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45292</c:v>
                </c:pt>
                <c:pt idx="1">
                  <c:v>45658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0.24346262426555432</c:v>
                </c:pt>
                <c:pt idx="1">
                  <c:v>0.23737225015458158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45292</c:v>
                </c:pt>
                <c:pt idx="1">
                  <c:v>45658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0.61009132965223556</c:v>
                </c:pt>
                <c:pt idx="1">
                  <c:v>0.61144582093350341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45292</c:v>
                </c:pt>
                <c:pt idx="1">
                  <c:v>45658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0.14644604608221021</c:v>
                </c:pt>
                <c:pt idx="1">
                  <c:v>0.15118192891191509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46889" y="5920186"/>
              <a:ext cx="701979" cy="1070812"/>
              <a:chOff x="1647828" y="5599746"/>
              <a:chExt cx="1352550" cy="149658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46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100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/>
      </xdr:nvGrpSpPr>
      <xdr:grpSpPr>
        <a:xfrm>
          <a:off x="370090" y="6393815"/>
          <a:ext cx="6211685" cy="4366837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/>
        </xdr:nvSpPr>
        <xdr:spPr>
          <a:xfrm>
            <a:off x="866520" y="10106880"/>
            <a:ext cx="447723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900" b="1">
                <a:solidFill>
                  <a:srgbClr val="FF0000"/>
                </a:solidFill>
              </a:rPr>
              <a:t>2012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>
      <selection activeCell="M21" sqref="M21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642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636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AC24" sqref="AC24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75" t="s">
        <v>636</v>
      </c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</row>
    <row r="3" spans="2:40" ht="5.25" customHeight="1">
      <c r="B3" s="875"/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R3" s="116"/>
      <c r="S3" s="116"/>
      <c r="T3" s="116"/>
      <c r="U3" s="116"/>
      <c r="V3" s="116"/>
      <c r="W3" s="116"/>
    </row>
    <row r="4" spans="2:40" ht="12.75" hidden="1" customHeight="1">
      <c r="B4" s="875"/>
      <c r="C4" s="875"/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R4" s="116"/>
      <c r="S4" s="116"/>
      <c r="T4" s="116"/>
      <c r="U4" s="116"/>
      <c r="V4" s="116"/>
      <c r="W4" s="116"/>
    </row>
    <row r="5" spans="2:40" ht="45.75" customHeight="1">
      <c r="B5" s="875"/>
      <c r="C5" s="875"/>
      <c r="D5" s="875"/>
      <c r="E5" s="875"/>
      <c r="F5" s="875"/>
      <c r="G5" s="875"/>
      <c r="H5" s="875"/>
      <c r="I5" s="875"/>
      <c r="J5" s="875"/>
      <c r="K5" s="875"/>
      <c r="L5" s="875"/>
      <c r="M5" s="875"/>
      <c r="N5" s="875"/>
      <c r="O5" s="875"/>
      <c r="P5" s="875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76" t="s">
        <v>35</v>
      </c>
      <c r="C7" s="876"/>
      <c r="D7" s="876"/>
      <c r="F7" s="877" t="s">
        <v>459</v>
      </c>
      <c r="G7" s="877"/>
      <c r="H7" s="877"/>
      <c r="I7" s="258"/>
      <c r="J7" s="878">
        <v>21399164.609999999</v>
      </c>
      <c r="K7" s="878"/>
      <c r="L7" s="878"/>
      <c r="M7" s="878"/>
      <c r="N7" s="878"/>
      <c r="O7" s="878"/>
      <c r="P7" s="878"/>
      <c r="R7" s="116"/>
      <c r="S7" s="116"/>
      <c r="T7" s="116"/>
      <c r="U7" s="116"/>
      <c r="V7" s="116"/>
      <c r="W7" s="116"/>
    </row>
    <row r="8" spans="2:40" ht="12.75" customHeight="1">
      <c r="B8" s="876"/>
      <c r="C8" s="876"/>
      <c r="D8" s="876"/>
      <c r="E8" s="9"/>
      <c r="F8" s="877"/>
      <c r="G8" s="877"/>
      <c r="H8" s="877"/>
      <c r="I8" s="258"/>
      <c r="J8" s="878"/>
      <c r="K8" s="878"/>
      <c r="L8" s="878"/>
      <c r="M8" s="878"/>
      <c r="N8" s="878"/>
      <c r="O8" s="878"/>
      <c r="P8" s="878"/>
      <c r="R8" s="116"/>
      <c r="S8" s="116"/>
      <c r="T8" s="116"/>
      <c r="U8" s="116"/>
      <c r="V8" s="116"/>
      <c r="W8" s="116"/>
      <c r="AC8" s="262"/>
    </row>
    <row r="9" spans="2:40" ht="12.75" customHeight="1">
      <c r="B9" s="876"/>
      <c r="C9" s="876"/>
      <c r="D9" s="876"/>
      <c r="E9" s="9"/>
      <c r="F9" s="877"/>
      <c r="G9" s="877"/>
      <c r="H9" s="877"/>
      <c r="I9" s="258"/>
      <c r="J9" s="878"/>
      <c r="K9" s="878"/>
      <c r="L9" s="878"/>
      <c r="M9" s="878"/>
      <c r="N9" s="878"/>
      <c r="O9" s="878"/>
      <c r="P9" s="878"/>
      <c r="R9" s="116"/>
      <c r="S9" s="254"/>
      <c r="T9" s="116"/>
      <c r="U9" s="116"/>
      <c r="V9" s="116"/>
      <c r="W9" s="116"/>
      <c r="AC9" s="262"/>
    </row>
    <row r="10" spans="2:40" ht="8.25" customHeight="1">
      <c r="B10" s="876"/>
      <c r="C10" s="876"/>
      <c r="D10" s="876"/>
      <c r="E10" s="9"/>
      <c r="F10" s="877"/>
      <c r="G10" s="877"/>
      <c r="H10" s="877"/>
      <c r="I10" s="258"/>
      <c r="J10" s="878"/>
      <c r="K10" s="878"/>
      <c r="L10" s="878"/>
      <c r="M10" s="878"/>
      <c r="N10" s="878"/>
      <c r="O10" s="878"/>
      <c r="P10" s="878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76"/>
      <c r="C11" s="876"/>
      <c r="D11" s="876"/>
      <c r="F11" s="877"/>
      <c r="G11" s="877"/>
      <c r="H11" s="877"/>
      <c r="I11" s="258"/>
      <c r="J11" s="878"/>
      <c r="K11" s="878"/>
      <c r="L11" s="878"/>
      <c r="M11" s="878"/>
      <c r="N11" s="878"/>
      <c r="O11" s="878"/>
      <c r="P11" s="878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76"/>
      <c r="C12" s="876"/>
      <c r="D12" s="876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76"/>
      <c r="C13" s="876"/>
      <c r="D13" s="876"/>
      <c r="F13" s="877" t="s">
        <v>461</v>
      </c>
      <c r="G13" s="877"/>
      <c r="H13" s="877"/>
      <c r="I13" s="259"/>
      <c r="J13" s="878">
        <v>21095814</v>
      </c>
      <c r="K13" s="878"/>
      <c r="L13" s="878"/>
      <c r="M13" s="878"/>
      <c r="N13" s="878"/>
      <c r="O13" s="878"/>
      <c r="P13" s="878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79" t="s">
        <v>459</v>
      </c>
      <c r="C16" s="879"/>
      <c r="D16" s="879"/>
      <c r="E16" s="879"/>
      <c r="F16" s="879"/>
      <c r="G16" s="258"/>
      <c r="H16" s="879" t="s">
        <v>461</v>
      </c>
      <c r="I16" s="879"/>
      <c r="J16" s="879"/>
      <c r="K16" s="879"/>
      <c r="L16" s="879"/>
      <c r="M16" s="879"/>
      <c r="O16" s="880" t="s">
        <v>273</v>
      </c>
      <c r="P16" s="880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80"/>
      <c r="P17" s="880"/>
    </row>
    <row r="18" spans="2:40" ht="12.75" customHeight="1">
      <c r="B18" s="881">
        <v>35758</v>
      </c>
      <c r="C18" s="881"/>
      <c r="D18" s="881"/>
      <c r="E18" s="881"/>
      <c r="F18" s="881"/>
      <c r="G18" s="260"/>
      <c r="H18" s="882">
        <v>-242148</v>
      </c>
      <c r="I18" s="881"/>
      <c r="J18" s="881"/>
      <c r="K18" s="881"/>
      <c r="L18" s="881"/>
      <c r="M18" s="881"/>
      <c r="O18" s="880"/>
      <c r="P18" s="880"/>
      <c r="R18" s="116"/>
      <c r="S18" s="116"/>
      <c r="T18" s="116"/>
      <c r="U18" s="116"/>
      <c r="V18" s="306">
        <v>11119946.000000002</v>
      </c>
      <c r="W18" s="186">
        <v>9975868.0952380896</v>
      </c>
      <c r="X18" s="307">
        <v>21095814.09523809</v>
      </c>
      <c r="Y18" s="308">
        <v>18252785.238095231</v>
      </c>
      <c r="Z18" s="186">
        <v>2843028.8571428582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81"/>
      <c r="C19" s="881"/>
      <c r="D19" s="881"/>
      <c r="E19" s="881"/>
      <c r="F19" s="881"/>
      <c r="G19" s="260"/>
      <c r="H19" s="881"/>
      <c r="I19" s="881"/>
      <c r="J19" s="881"/>
      <c r="K19" s="881"/>
      <c r="L19" s="881"/>
      <c r="M19" s="881"/>
      <c r="N19" s="7"/>
      <c r="O19" s="880"/>
      <c r="P19" s="880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81"/>
      <c r="C20" s="881"/>
      <c r="D20" s="881"/>
      <c r="E20" s="881"/>
      <c r="F20" s="881"/>
      <c r="G20" s="260"/>
      <c r="H20" s="881"/>
      <c r="I20" s="881"/>
      <c r="J20" s="881"/>
      <c r="K20" s="881"/>
      <c r="L20" s="881"/>
      <c r="M20" s="881"/>
      <c r="N20" s="7"/>
      <c r="O20" s="880"/>
      <c r="P20" s="880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81"/>
      <c r="C21" s="881"/>
      <c r="D21" s="881"/>
      <c r="E21" s="881"/>
      <c r="F21" s="881"/>
      <c r="G21" s="260"/>
      <c r="H21" s="881"/>
      <c r="I21" s="881"/>
      <c r="J21" s="881"/>
      <c r="K21" s="881"/>
      <c r="L21" s="881"/>
      <c r="M21" s="881"/>
      <c r="N21" s="7"/>
      <c r="O21" s="880"/>
      <c r="P21" s="880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83">
        <v>1.6999999999999999E-3</v>
      </c>
      <c r="C22" s="883"/>
      <c r="D22" s="883"/>
      <c r="E22" s="883"/>
      <c r="F22" s="883"/>
      <c r="G22" s="261"/>
      <c r="H22" s="883" t="s">
        <v>641</v>
      </c>
      <c r="I22" s="883"/>
      <c r="J22" s="883"/>
      <c r="K22" s="883"/>
      <c r="L22" s="883"/>
      <c r="M22" s="883"/>
      <c r="N22" s="7"/>
      <c r="O22" s="880"/>
      <c r="P22" s="880"/>
      <c r="R22" s="116"/>
      <c r="S22" s="116"/>
      <c r="T22" s="116"/>
      <c r="U22" s="116"/>
      <c r="V22" s="309">
        <v>0.52711623025299992</v>
      </c>
      <c r="W22" s="309">
        <v>0.47288376974700019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83"/>
      <c r="C23" s="883"/>
      <c r="D23" s="883"/>
      <c r="E23" s="883"/>
      <c r="F23" s="883"/>
      <c r="G23" s="261"/>
      <c r="H23" s="883"/>
      <c r="I23" s="883"/>
      <c r="J23" s="883"/>
      <c r="K23" s="883"/>
      <c r="L23" s="883"/>
      <c r="M23" s="883"/>
      <c r="N23" s="7"/>
      <c r="O23" s="880"/>
      <c r="P23" s="880"/>
      <c r="R23" s="116"/>
      <c r="S23" s="116"/>
      <c r="T23" s="116"/>
      <c r="U23" s="116"/>
      <c r="V23" s="309">
        <v>0.86523256015113403</v>
      </c>
      <c r="W23" s="309">
        <v>0.13476743984886597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83"/>
      <c r="C24" s="883"/>
      <c r="D24" s="883"/>
      <c r="E24" s="883"/>
      <c r="F24" s="883"/>
      <c r="G24" s="261"/>
      <c r="H24" s="883"/>
      <c r="I24" s="883"/>
      <c r="J24" s="883"/>
      <c r="K24" s="883"/>
      <c r="L24" s="883"/>
      <c r="M24" s="883"/>
      <c r="N24" s="7"/>
      <c r="O24" s="880"/>
      <c r="P24" s="880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80" t="s">
        <v>274</v>
      </c>
      <c r="C26" s="880"/>
      <c r="D26" s="880"/>
      <c r="H26" s="884" t="s">
        <v>460</v>
      </c>
      <c r="I26" s="884"/>
      <c r="J26" s="884"/>
      <c r="K26" s="884"/>
      <c r="L26" s="884"/>
      <c r="M26" s="884"/>
      <c r="R26" s="116"/>
      <c r="S26" s="116"/>
      <c r="T26" s="116"/>
      <c r="U26" s="116"/>
      <c r="V26" s="116"/>
      <c r="W26" s="116"/>
    </row>
    <row r="27" spans="2:40" ht="3.75" customHeight="1">
      <c r="B27" s="880"/>
      <c r="C27" s="880"/>
      <c r="D27" s="880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80"/>
      <c r="C28" s="880"/>
      <c r="D28" s="880"/>
      <c r="G28" s="286"/>
      <c r="H28" s="885">
        <v>491053</v>
      </c>
      <c r="I28" s="885"/>
      <c r="J28" s="885"/>
      <c r="K28" s="885"/>
      <c r="L28" s="885"/>
      <c r="M28" s="885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80"/>
      <c r="C29" s="880"/>
      <c r="D29" s="880"/>
      <c r="F29" s="286"/>
      <c r="G29" s="286"/>
      <c r="H29" s="885"/>
      <c r="I29" s="885"/>
      <c r="J29" s="885"/>
      <c r="K29" s="885"/>
      <c r="L29" s="885"/>
      <c r="M29" s="885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80"/>
      <c r="C30" s="880"/>
      <c r="D30" s="880"/>
      <c r="F30" s="286"/>
      <c r="G30" s="286"/>
      <c r="H30" s="885"/>
      <c r="I30" s="885"/>
      <c r="J30" s="885"/>
      <c r="K30" s="885"/>
      <c r="L30" s="885"/>
      <c r="M30" s="885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80"/>
      <c r="C31" s="880"/>
      <c r="D31" s="880"/>
      <c r="F31" s="286"/>
      <c r="G31" s="286"/>
      <c r="H31" s="885"/>
      <c r="I31" s="885"/>
      <c r="J31" s="885"/>
      <c r="K31" s="885"/>
      <c r="L31" s="885"/>
      <c r="M31" s="885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80"/>
      <c r="C32" s="880"/>
      <c r="D32" s="880"/>
      <c r="G32" s="289"/>
      <c r="H32" s="886">
        <v>2.3800000000000002E-2</v>
      </c>
      <c r="I32" s="886"/>
      <c r="J32" s="886"/>
      <c r="K32" s="886"/>
      <c r="L32" s="886"/>
      <c r="M32" s="886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80"/>
      <c r="C33" s="880"/>
      <c r="D33" s="880"/>
      <c r="F33" s="289"/>
      <c r="G33" s="289"/>
      <c r="H33" s="886"/>
      <c r="I33" s="886"/>
      <c r="J33" s="886"/>
      <c r="K33" s="886"/>
      <c r="L33" s="886"/>
      <c r="M33" s="886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80"/>
      <c r="C34" s="880"/>
      <c r="D34" s="880"/>
      <c r="F34" s="289"/>
      <c r="G34" s="289"/>
      <c r="H34" s="886"/>
      <c r="I34" s="886"/>
      <c r="J34" s="886"/>
      <c r="K34" s="886"/>
      <c r="L34" s="886"/>
      <c r="M34" s="886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80"/>
      <c r="C35" s="880"/>
      <c r="D35" s="880"/>
      <c r="F35" s="289"/>
      <c r="G35" s="289"/>
      <c r="H35" s="886"/>
      <c r="I35" s="886"/>
      <c r="J35" s="886"/>
      <c r="K35" s="886"/>
      <c r="L35" s="886"/>
      <c r="M35" s="886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87"/>
      <c r="K44" s="887"/>
      <c r="L44" s="888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442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541</v>
      </c>
      <c r="D11" s="11"/>
    </row>
    <row r="12" spans="1:4" ht="20.100000000000001" customHeight="1">
      <c r="B12" s="11" t="s">
        <v>466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510</v>
      </c>
      <c r="D14" s="11"/>
    </row>
    <row r="15" spans="1:4" ht="20.100000000000001" customHeight="1">
      <c r="B15" s="12" t="s">
        <v>476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445</v>
      </c>
    </row>
    <row r="28" spans="2:2" ht="20.100000000000001" customHeight="1">
      <c r="B28" s="257" t="s">
        <v>448</v>
      </c>
    </row>
    <row r="29" spans="2:2" ht="20.100000000000001" customHeight="1">
      <c r="B29" s="257" t="s">
        <v>447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441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597</v>
      </c>
      <c r="D33" s="257"/>
    </row>
    <row r="34" spans="2:7" s="11" customFormat="1" ht="20.100000000000001" customHeight="1">
      <c r="B34" s="257" t="s">
        <v>598</v>
      </c>
      <c r="D34" s="257"/>
    </row>
    <row r="35" spans="2:7" s="11" customFormat="1" ht="20.100000000000001" customHeight="1">
      <c r="B35" s="257" t="s">
        <v>455</v>
      </c>
      <c r="D35" s="257"/>
    </row>
    <row r="36" spans="2:7" s="11" customFormat="1" ht="20.100000000000001" hidden="1" customHeight="1">
      <c r="B36" s="611" t="s">
        <v>424</v>
      </c>
      <c r="D36" s="257"/>
    </row>
    <row r="37" spans="2:7" ht="20.100000000000001" customHeight="1">
      <c r="B37" s="257" t="s">
        <v>471</v>
      </c>
    </row>
    <row r="38" spans="2:7" ht="20.100000000000001" customHeight="1">
      <c r="B38" s="257" t="s">
        <v>542</v>
      </c>
      <c r="G38" s="709"/>
    </row>
    <row r="39" spans="2:7" ht="20.100000000000001" customHeight="1">
      <c r="B39" s="280" t="s">
        <v>470</v>
      </c>
    </row>
    <row r="40" spans="2:7" ht="20.100000000000001" customHeight="1">
      <c r="B40" s="12" t="s">
        <v>469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S80"/>
  <sheetViews>
    <sheetView showGridLines="0" showRowColHeaders="0" zoomScaleNormal="100" workbookViewId="0">
      <pane ySplit="3" topLeftCell="A21" activePane="bottomLeft" state="frozen"/>
      <selection activeCell="K33" sqref="K33"/>
      <selection pane="bottomLeft" activeCell="P39" sqref="P39:P47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6384" width="10.42578125" style="14"/>
  </cols>
  <sheetData>
    <row r="1" spans="2:12" ht="32.25" customHeight="1">
      <c r="B1" s="892" t="s">
        <v>162</v>
      </c>
      <c r="C1" s="892"/>
      <c r="D1" s="892"/>
      <c r="E1" s="892"/>
      <c r="F1" s="892"/>
      <c r="G1" s="892"/>
      <c r="H1" s="892"/>
      <c r="I1" s="892"/>
      <c r="J1" s="892"/>
    </row>
    <row r="2" spans="2:12" ht="18" customHeight="1">
      <c r="B2" s="361"/>
      <c r="C2" s="893" t="s">
        <v>156</v>
      </c>
      <c r="D2" s="894"/>
      <c r="E2" s="894"/>
      <c r="F2" s="894"/>
      <c r="G2" s="895" t="s">
        <v>508</v>
      </c>
      <c r="H2" s="893" t="s">
        <v>157</v>
      </c>
      <c r="I2" s="894"/>
      <c r="J2" s="897" t="s">
        <v>481</v>
      </c>
      <c r="K2" s="360"/>
      <c r="L2" s="360"/>
    </row>
    <row r="3" spans="2:12" ht="42" customHeight="1">
      <c r="B3" s="362" t="s">
        <v>615</v>
      </c>
      <c r="C3" s="363" t="s">
        <v>166</v>
      </c>
      <c r="D3" s="363" t="s">
        <v>158</v>
      </c>
      <c r="E3" s="363" t="s">
        <v>54</v>
      </c>
      <c r="F3" s="363" t="s">
        <v>159</v>
      </c>
      <c r="G3" s="896"/>
      <c r="H3" s="364" t="s">
        <v>160</v>
      </c>
      <c r="I3" s="365" t="s">
        <v>161</v>
      </c>
      <c r="J3" s="897"/>
      <c r="K3" s="360"/>
      <c r="L3" s="360"/>
    </row>
    <row r="4" spans="2:12">
      <c r="B4" s="366">
        <v>2001</v>
      </c>
      <c r="C4" s="370">
        <v>1291780.5900000001</v>
      </c>
      <c r="D4" s="370">
        <v>2694359.35</v>
      </c>
      <c r="E4" s="370">
        <v>1687775.15</v>
      </c>
      <c r="F4" s="370">
        <v>9736462.1000000015</v>
      </c>
      <c r="G4" s="370">
        <v>15425460.24</v>
      </c>
      <c r="H4" s="370">
        <v>12451242.15</v>
      </c>
      <c r="I4" s="370">
        <v>2967908.46</v>
      </c>
      <c r="J4" s="513" t="s">
        <v>614</v>
      </c>
      <c r="K4" s="360" t="s">
        <v>614</v>
      </c>
      <c r="L4" s="360"/>
    </row>
    <row r="5" spans="2:12">
      <c r="B5" s="366">
        <v>2002</v>
      </c>
      <c r="C5" s="370">
        <v>1294383.52</v>
      </c>
      <c r="D5" s="370">
        <v>2690979.95</v>
      </c>
      <c r="E5" s="370">
        <v>1791230.09</v>
      </c>
      <c r="F5" s="370">
        <v>10170364.199999999</v>
      </c>
      <c r="G5" s="370">
        <v>15957227.079999996</v>
      </c>
      <c r="H5" s="370">
        <v>12959712.006726336</v>
      </c>
      <c r="I5" s="370">
        <v>2993050.0932736611</v>
      </c>
      <c r="J5" s="513">
        <v>32878.549999995157</v>
      </c>
      <c r="K5" s="360">
        <v>531766.83999999613</v>
      </c>
      <c r="L5" s="360"/>
    </row>
    <row r="6" spans="2:12">
      <c r="B6" s="366">
        <v>2003</v>
      </c>
      <c r="C6" s="370">
        <v>1323859.42</v>
      </c>
      <c r="D6" s="370">
        <v>2687587.98</v>
      </c>
      <c r="E6" s="370">
        <v>1882492.99</v>
      </c>
      <c r="F6" s="370">
        <v>10566936.199999999</v>
      </c>
      <c r="G6" s="370">
        <v>16469902.98</v>
      </c>
      <c r="H6" s="370">
        <v>13410783.285246834</v>
      </c>
      <c r="I6" s="370">
        <v>3057097.7047531642</v>
      </c>
      <c r="J6" s="513">
        <v>51095.099999999627</v>
      </c>
      <c r="K6" s="360">
        <v>512675.9000000041</v>
      </c>
      <c r="L6" s="360"/>
    </row>
    <row r="7" spans="2:12">
      <c r="B7" s="366">
        <v>2004</v>
      </c>
      <c r="C7" s="370">
        <v>1306047.1100000001</v>
      </c>
      <c r="D7" s="370">
        <v>2663769.16</v>
      </c>
      <c r="E7" s="370">
        <v>1960250.21</v>
      </c>
      <c r="F7" s="370">
        <v>10962841.800000001</v>
      </c>
      <c r="G7" s="370">
        <v>16907471.550000001</v>
      </c>
      <c r="H7" s="370">
        <v>13760201.37838744</v>
      </c>
      <c r="I7" s="370">
        <v>3146023.7616125601</v>
      </c>
      <c r="J7" s="513">
        <v>29027.630000002682</v>
      </c>
      <c r="K7" s="360">
        <v>437568.5700000003</v>
      </c>
      <c r="L7" s="360"/>
    </row>
    <row r="8" spans="2:12">
      <c r="B8" s="366">
        <v>2005</v>
      </c>
      <c r="C8" s="370">
        <v>1232903.28</v>
      </c>
      <c r="D8" s="370">
        <v>2656543.9900000002</v>
      </c>
      <c r="E8" s="370">
        <v>2089912.04</v>
      </c>
      <c r="F8" s="370">
        <v>11442703.299999999</v>
      </c>
      <c r="G8" s="370">
        <v>17433663.399999999</v>
      </c>
      <c r="H8" s="370">
        <v>14187099.264072429</v>
      </c>
      <c r="I8" s="370">
        <v>3245894.8759275707</v>
      </c>
      <c r="J8" s="513">
        <v>43202.35000000149</v>
      </c>
      <c r="K8" s="360">
        <v>526191.84999999776</v>
      </c>
      <c r="L8" s="360"/>
    </row>
    <row r="9" spans="2:12">
      <c r="B9" s="366">
        <v>2006</v>
      </c>
      <c r="C9" s="370">
        <v>1230373.32</v>
      </c>
      <c r="D9" s="370">
        <v>2643385.2400000002</v>
      </c>
      <c r="E9" s="370">
        <v>2312591.06</v>
      </c>
      <c r="F9" s="370">
        <v>12204930.6</v>
      </c>
      <c r="G9" s="370">
        <v>18394839.34</v>
      </c>
      <c r="H9" s="370">
        <v>14995265.229796208</v>
      </c>
      <c r="I9" s="370">
        <v>3401109.4902037918</v>
      </c>
      <c r="J9" s="513">
        <v>32592.390000000596</v>
      </c>
      <c r="K9" s="360">
        <v>961175.94000000134</v>
      </c>
      <c r="L9" s="360"/>
    </row>
    <row r="10" spans="2:12">
      <c r="B10" s="366">
        <v>2007</v>
      </c>
      <c r="C10" s="370">
        <v>1197677.69</v>
      </c>
      <c r="D10" s="370">
        <v>2663080.91</v>
      </c>
      <c r="E10" s="370">
        <v>2471257.9500000002</v>
      </c>
      <c r="F10" s="370">
        <v>12671486.300000001</v>
      </c>
      <c r="G10" s="370">
        <v>19001770.799999993</v>
      </c>
      <c r="H10" s="370">
        <v>15555490.48</v>
      </c>
      <c r="I10" s="370">
        <v>3447460.7399999956</v>
      </c>
      <c r="J10" s="513">
        <v>43648.869999997318</v>
      </c>
      <c r="K10" s="360">
        <v>606931.45999999344</v>
      </c>
      <c r="L10" s="360"/>
    </row>
    <row r="11" spans="2:12">
      <c r="B11" s="366">
        <v>2008</v>
      </c>
      <c r="C11" s="370">
        <v>1196703.33</v>
      </c>
      <c r="D11" s="370">
        <v>2719967.47</v>
      </c>
      <c r="E11" s="370">
        <v>2444355.62</v>
      </c>
      <c r="F11" s="370">
        <v>13058766</v>
      </c>
      <c r="G11" s="370">
        <v>19407834.700000003</v>
      </c>
      <c r="H11" s="370">
        <v>15890665.579994116</v>
      </c>
      <c r="I11" s="370">
        <v>3520895.1000058842</v>
      </c>
      <c r="J11" s="513">
        <v>-3523.9799999967217</v>
      </c>
      <c r="K11" s="360">
        <v>406063.90000000969</v>
      </c>
      <c r="L11" s="360"/>
    </row>
    <row r="12" spans="2:12" ht="14.25">
      <c r="B12" s="367" t="s">
        <v>637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1135642.4681061399</v>
      </c>
      <c r="D13" s="370">
        <v>2761984.7727647098</v>
      </c>
      <c r="E13" s="370">
        <v>2603484.2422465999</v>
      </c>
      <c r="F13" s="370">
        <v>12951657.5874671</v>
      </c>
      <c r="G13" s="370">
        <v>19442860.409929592</v>
      </c>
      <c r="H13" s="370">
        <v>15917758.353997201</v>
      </c>
      <c r="I13" s="370">
        <v>3520525.5952668898</v>
      </c>
      <c r="J13" s="513">
        <v>31501.72992959246</v>
      </c>
      <c r="K13" s="360">
        <v>424329.74725234881</v>
      </c>
      <c r="L13" s="360"/>
    </row>
    <row r="14" spans="2:12">
      <c r="B14" s="366">
        <v>2009</v>
      </c>
      <c r="C14" s="370">
        <v>1162027.8235700401</v>
      </c>
      <c r="D14" s="370">
        <v>2536443.4994344399</v>
      </c>
      <c r="E14" s="370">
        <v>1979652.7469871501</v>
      </c>
      <c r="F14" s="370">
        <v>12759533.3119977</v>
      </c>
      <c r="G14" s="370">
        <v>18437924.578594234</v>
      </c>
      <c r="H14" s="370">
        <v>15029976.987749601</v>
      </c>
      <c r="I14" s="370">
        <v>3406530.3812864101</v>
      </c>
      <c r="J14" s="513">
        <v>-127844.53011085466</v>
      </c>
      <c r="K14" s="360">
        <v>-997413.99099622294</v>
      </c>
      <c r="L14" s="360"/>
    </row>
    <row r="15" spans="2:12">
      <c r="B15" s="366">
        <v>2010</v>
      </c>
      <c r="C15" s="370">
        <v>1218614.4699037799</v>
      </c>
      <c r="D15" s="370">
        <v>2328220.4465876999</v>
      </c>
      <c r="E15" s="370">
        <v>1629126.5591982999</v>
      </c>
      <c r="F15" s="370">
        <v>12592532.580225</v>
      </c>
      <c r="G15" s="370">
        <v>17783214.062129352</v>
      </c>
      <c r="H15" s="370">
        <v>14517177.8423959</v>
      </c>
      <c r="I15" s="370">
        <v>3264525.7061320399</v>
      </c>
      <c r="J15" s="513">
        <v>-34230.558158557862</v>
      </c>
      <c r="K15" s="360">
        <v>-650808.09733367711</v>
      </c>
      <c r="L15" s="360"/>
    </row>
    <row r="16" spans="2:12">
      <c r="B16" s="366">
        <v>2011</v>
      </c>
      <c r="C16" s="370">
        <v>1207504.26066818</v>
      </c>
      <c r="D16" s="370">
        <v>2261323.99533252</v>
      </c>
      <c r="E16" s="370">
        <v>1470030.8050975101</v>
      </c>
      <c r="F16" s="370">
        <v>12641874.1317201</v>
      </c>
      <c r="G16" s="370">
        <v>17592520.177192755</v>
      </c>
      <c r="H16" s="370">
        <v>14383415.8971177</v>
      </c>
      <c r="I16" s="370">
        <v>3206974.62319241</v>
      </c>
      <c r="J16" s="513">
        <v>-4071.9750603064895</v>
      </c>
      <c r="K16" s="360">
        <v>-193178.66772960871</v>
      </c>
      <c r="L16" s="360"/>
    </row>
    <row r="17" spans="2:12">
      <c r="B17" s="366">
        <v>2012</v>
      </c>
      <c r="C17" s="370">
        <v>1193418.09546179</v>
      </c>
      <c r="D17" s="370">
        <v>2176711.4049042999</v>
      </c>
      <c r="E17" s="370">
        <v>1239255.32890923</v>
      </c>
      <c r="F17" s="370">
        <v>12565928.107076099</v>
      </c>
      <c r="G17" s="370">
        <v>17187287.98778253</v>
      </c>
      <c r="H17" s="370">
        <v>14032898.417728201</v>
      </c>
      <c r="I17" s="370">
        <v>3151069.1256045601</v>
      </c>
      <c r="J17" s="513">
        <v>-52576.33158954978</v>
      </c>
      <c r="K17" s="360">
        <v>-400053.01829854399</v>
      </c>
      <c r="L17" s="360"/>
    </row>
    <row r="18" spans="2:12">
      <c r="B18" s="366">
        <v>2013</v>
      </c>
      <c r="C18" s="370">
        <v>1119563.3765848901</v>
      </c>
      <c r="D18" s="370">
        <v>2047963.3090119001</v>
      </c>
      <c r="E18" s="370">
        <v>1040379.92717318</v>
      </c>
      <c r="F18" s="370">
        <v>12185067.754702199</v>
      </c>
      <c r="G18" s="370">
        <v>16398850.442933694</v>
      </c>
      <c r="H18" s="370">
        <v>13360658.9546727</v>
      </c>
      <c r="I18" s="370">
        <v>3038781.4095107499</v>
      </c>
      <c r="J18" s="513">
        <v>-52652.436535907909</v>
      </c>
      <c r="K18" s="360">
        <v>-789165.74384076521</v>
      </c>
      <c r="L18" s="360"/>
    </row>
    <row r="19" spans="2:12">
      <c r="B19" s="366">
        <v>2014</v>
      </c>
      <c r="C19" s="370">
        <v>1119693.58456748</v>
      </c>
      <c r="D19" s="370">
        <v>2012948.91625313</v>
      </c>
      <c r="E19" s="370">
        <v>970733.99821813998</v>
      </c>
      <c r="F19" s="370">
        <v>12279489.0775104</v>
      </c>
      <c r="G19" s="370">
        <v>16393676.561234249</v>
      </c>
      <c r="H19" s="370">
        <v>13323650.7165024</v>
      </c>
      <c r="I19" s="370">
        <v>3069798.0338998502</v>
      </c>
      <c r="J19" s="513">
        <v>34697.191513091326</v>
      </c>
      <c r="K19" s="360">
        <v>-3426.1692339815199</v>
      </c>
      <c r="L19" s="360"/>
    </row>
    <row r="20" spans="2:12">
      <c r="B20" s="366">
        <v>2014.5384615384601</v>
      </c>
      <c r="C20" s="370">
        <v>1080996.9955712301</v>
      </c>
      <c r="D20" s="370">
        <v>2038142.58141008</v>
      </c>
      <c r="E20" s="370">
        <v>1004305.2416993401</v>
      </c>
      <c r="F20" s="370">
        <v>12675931.6451192</v>
      </c>
      <c r="G20" s="370">
        <v>16807105.314680427</v>
      </c>
      <c r="H20" s="370">
        <v>13658670.0126835</v>
      </c>
      <c r="I20" s="370">
        <v>3147434.7972180499</v>
      </c>
      <c r="J20" s="513">
        <v>27779.300997756422</v>
      </c>
      <c r="K20" s="360">
        <v>417787.45338836685</v>
      </c>
      <c r="L20" s="360"/>
    </row>
    <row r="21" spans="2:12">
      <c r="B21" s="366">
        <v>2016</v>
      </c>
      <c r="C21" s="370">
        <v>1122321.52728775</v>
      </c>
      <c r="D21" s="370">
        <v>2098115.0325443302</v>
      </c>
      <c r="E21" s="370">
        <v>1037314.85229105</v>
      </c>
      <c r="F21" s="370">
        <v>13084601.5737282</v>
      </c>
      <c r="G21" s="370">
        <v>17344568.484095257</v>
      </c>
      <c r="H21" s="370">
        <v>14159147.108095501</v>
      </c>
      <c r="I21" s="370">
        <v>3184876.4910567999</v>
      </c>
      <c r="J21" s="513">
        <v>28016.538740064949</v>
      </c>
      <c r="K21" s="360">
        <v>536467.86265138909</v>
      </c>
      <c r="L21" s="360"/>
    </row>
    <row r="22" spans="2:12">
      <c r="B22" s="366">
        <v>2017</v>
      </c>
      <c r="C22" s="370">
        <v>1145121.32399463</v>
      </c>
      <c r="D22" s="370">
        <v>2158576.0365830399</v>
      </c>
      <c r="E22" s="370">
        <v>1083503.1095767401</v>
      </c>
      <c r="F22" s="370">
        <v>13537400.306426199</v>
      </c>
      <c r="G22" s="370">
        <v>17921420.296440713</v>
      </c>
      <c r="H22" s="370">
        <v>14705128.3674115</v>
      </c>
      <c r="I22" s="370">
        <v>3215773.71282537</v>
      </c>
      <c r="J22" s="513">
        <v>61464.258098307997</v>
      </c>
      <c r="K22" s="360">
        <v>570984.14802666008</v>
      </c>
      <c r="L22" s="360"/>
    </row>
    <row r="23" spans="2:12">
      <c r="B23" s="366">
        <v>2018</v>
      </c>
      <c r="C23" s="370">
        <v>1136448.8333998099</v>
      </c>
      <c r="D23" s="370">
        <v>2229473.86314893</v>
      </c>
      <c r="E23" s="370">
        <v>1164372.6058136399</v>
      </c>
      <c r="F23" s="370">
        <v>14013605.9506929</v>
      </c>
      <c r="G23" s="370">
        <v>18535029.510317024</v>
      </c>
      <c r="H23" s="370">
        <v>15301179.9896302</v>
      </c>
      <c r="I23" s="370">
        <v>3232730.85809176</v>
      </c>
      <c r="J23" s="513">
        <v>64702.544903237373</v>
      </c>
      <c r="K23" s="360">
        <v>607261.86569808051</v>
      </c>
      <c r="L23" s="360"/>
    </row>
    <row r="24" spans="2:12">
      <c r="B24" s="369">
        <v>2019</v>
      </c>
      <c r="C24" s="370">
        <v>1154950.75268917</v>
      </c>
      <c r="D24" s="370">
        <v>2270971.0802056799</v>
      </c>
      <c r="E24" s="370">
        <v>1240066.9032364199</v>
      </c>
      <c r="F24" s="370">
        <v>14425460.432800399</v>
      </c>
      <c r="G24" s="370">
        <v>19075891.104623877</v>
      </c>
      <c r="H24" s="370">
        <v>15800526.557574401</v>
      </c>
      <c r="I24" s="370">
        <v>3271156.02941975</v>
      </c>
      <c r="J24" s="513">
        <v>50608.273352473974</v>
      </c>
      <c r="K24" s="360">
        <v>528725.78119925037</v>
      </c>
      <c r="L24" s="360"/>
    </row>
    <row r="25" spans="2:12">
      <c r="B25" s="369">
        <v>2020</v>
      </c>
      <c r="C25" s="370">
        <v>1111729.3783670999</v>
      </c>
      <c r="D25" s="370">
        <v>2291900.01950579</v>
      </c>
      <c r="E25" s="370">
        <v>1269885.4674404201</v>
      </c>
      <c r="F25" s="370">
        <v>14769416.825416399</v>
      </c>
      <c r="G25" s="370">
        <v>19414601.258436967</v>
      </c>
      <c r="H25" s="370">
        <v>16125717.6119943</v>
      </c>
      <c r="I25" s="370">
        <v>3284592.2946206601</v>
      </c>
      <c r="J25" s="513">
        <v>17225.509349562228</v>
      </c>
      <c r="K25" s="360">
        <v>323579.73397365585</v>
      </c>
      <c r="L25" s="360"/>
    </row>
    <row r="26" spans="2:12">
      <c r="B26" s="369">
        <v>2021</v>
      </c>
      <c r="C26" s="370">
        <v>1125836.68530599</v>
      </c>
      <c r="D26" s="370">
        <v>2245125.5432492499</v>
      </c>
      <c r="E26" s="370">
        <v>1259958.2531681</v>
      </c>
      <c r="F26" s="370">
        <v>14439371.266905401</v>
      </c>
      <c r="G26" s="370">
        <v>19058412.572472736</v>
      </c>
      <c r="H26" s="370">
        <v>15768137.881811</v>
      </c>
      <c r="I26" s="370">
        <v>3289303.5796446698</v>
      </c>
      <c r="J26" s="513">
        <v>31682.084695279598</v>
      </c>
      <c r="K26" s="360">
        <v>-359212.87583177164</v>
      </c>
      <c r="L26" s="360"/>
    </row>
    <row r="27" spans="2:12">
      <c r="B27" s="369">
        <v>2022</v>
      </c>
      <c r="C27" s="856">
        <v>1099937.2172362499</v>
      </c>
      <c r="D27" s="856">
        <v>2305871.6359302299</v>
      </c>
      <c r="E27" s="856">
        <v>1319745.94571407</v>
      </c>
      <c r="F27" s="856">
        <v>15153736.322953699</v>
      </c>
      <c r="G27" s="856">
        <v>19873836.291212812</v>
      </c>
      <c r="H27" s="856">
        <v>16527790.860878799</v>
      </c>
      <c r="I27" s="856">
        <v>3345215.6734323199</v>
      </c>
      <c r="J27" s="857">
        <v>65236.154327645898</v>
      </c>
      <c r="K27" s="360">
        <v>828287.24737245589</v>
      </c>
      <c r="L27" s="360"/>
    </row>
    <row r="28" spans="2:12" ht="15">
      <c r="B28" s="760">
        <v>2023</v>
      </c>
      <c r="C28" s="512"/>
      <c r="D28" s="512"/>
      <c r="E28" s="512"/>
      <c r="F28" s="512"/>
      <c r="G28" s="512"/>
      <c r="H28" s="512"/>
      <c r="I28" s="512"/>
      <c r="J28" s="514"/>
      <c r="K28" s="360"/>
      <c r="L28" s="360"/>
    </row>
    <row r="29" spans="2:12">
      <c r="B29" s="524" t="s">
        <v>494</v>
      </c>
      <c r="C29" s="370">
        <v>1059320.25637248</v>
      </c>
      <c r="D29" s="370">
        <v>2343474.1450886298</v>
      </c>
      <c r="E29" s="370">
        <v>1371328.6149229601</v>
      </c>
      <c r="F29" s="370">
        <v>15589588.5607989</v>
      </c>
      <c r="G29" s="370">
        <v>20353313.729079578</v>
      </c>
      <c r="H29" s="370">
        <v>17011529.749673501</v>
      </c>
      <c r="I29" s="370">
        <v>3341386.8332358301</v>
      </c>
      <c r="J29" s="513">
        <v>50493.505828969181</v>
      </c>
      <c r="K29" s="360">
        <v>828287.24737245589</v>
      </c>
      <c r="L29" s="360"/>
    </row>
    <row r="30" spans="2:12">
      <c r="B30" s="525" t="s">
        <v>495</v>
      </c>
      <c r="C30" s="512">
        <v>1053532.4536290599</v>
      </c>
      <c r="D30" s="512">
        <v>2346690.4595225798</v>
      </c>
      <c r="E30" s="512">
        <v>1373610.8604343201</v>
      </c>
      <c r="F30" s="512">
        <v>15643103.9055488</v>
      </c>
      <c r="G30" s="512">
        <v>20411513.045561306</v>
      </c>
      <c r="H30" s="512">
        <v>17068391.782082502</v>
      </c>
      <c r="I30" s="512">
        <v>3341333.8299395102</v>
      </c>
      <c r="J30" s="514">
        <v>58199.316481728107</v>
      </c>
      <c r="K30" s="360">
        <v>875452.22495066747</v>
      </c>
      <c r="L30" s="360"/>
    </row>
    <row r="31" spans="2:12">
      <c r="B31" s="525" t="s">
        <v>496</v>
      </c>
      <c r="C31" s="512">
        <v>1056526.3292803301</v>
      </c>
      <c r="D31" s="512">
        <v>2350938.8008789402</v>
      </c>
      <c r="E31" s="512">
        <v>1379592.4722083099</v>
      </c>
      <c r="F31" s="512">
        <v>15713623.2968107</v>
      </c>
      <c r="G31" s="512">
        <v>20498946.492055051</v>
      </c>
      <c r="H31" s="512">
        <v>17155645.949673899</v>
      </c>
      <c r="I31" s="512">
        <v>3342701.3897497701</v>
      </c>
      <c r="J31" s="514">
        <v>87433.44649374485</v>
      </c>
      <c r="K31" s="360">
        <v>916570.37549356744</v>
      </c>
      <c r="L31" s="360"/>
    </row>
    <row r="32" spans="2:12">
      <c r="B32" s="525" t="s">
        <v>497</v>
      </c>
      <c r="C32" s="512">
        <v>1058346.74007135</v>
      </c>
      <c r="D32" s="512">
        <v>2356452.9885348901</v>
      </c>
      <c r="E32" s="512">
        <v>1385283.1433856499</v>
      </c>
      <c r="F32" s="512">
        <v>15776337.233433301</v>
      </c>
      <c r="G32" s="512">
        <v>20585517.559413966</v>
      </c>
      <c r="H32" s="512">
        <v>17239273.465903301</v>
      </c>
      <c r="I32" s="512">
        <v>3346235.85384063</v>
      </c>
      <c r="J32" s="514">
        <v>86571.067358914763</v>
      </c>
      <c r="K32" s="360">
        <v>932166.02207057923</v>
      </c>
      <c r="L32" s="360"/>
    </row>
    <row r="33" spans="2:19">
      <c r="B33" s="525" t="s">
        <v>498</v>
      </c>
      <c r="C33" s="512">
        <v>1054999.4020304701</v>
      </c>
      <c r="D33" s="512">
        <v>2360214.4767239802</v>
      </c>
      <c r="E33" s="512">
        <v>1383141.8321108201</v>
      </c>
      <c r="F33" s="512">
        <v>15810013.0924056</v>
      </c>
      <c r="G33" s="512">
        <v>20624571.496825609</v>
      </c>
      <c r="H33" s="512">
        <v>17277245.549327798</v>
      </c>
      <c r="I33" s="512">
        <v>3346849.9538494302</v>
      </c>
      <c r="J33" s="514">
        <v>39053.937411643565</v>
      </c>
      <c r="K33" s="374">
        <v>921677.76398853213</v>
      </c>
      <c r="L33" s="374"/>
    </row>
    <row r="34" spans="2:19">
      <c r="B34" s="525" t="s">
        <v>499</v>
      </c>
      <c r="C34" s="512">
        <v>1051180.17001294</v>
      </c>
      <c r="D34" s="512">
        <v>2361799.62367028</v>
      </c>
      <c r="E34" s="512">
        <v>1380750.5492382599</v>
      </c>
      <c r="F34" s="512">
        <v>15832514.128787801</v>
      </c>
      <c r="G34" s="512">
        <v>20642688.762111507</v>
      </c>
      <c r="H34" s="512">
        <v>17296650.942886598</v>
      </c>
      <c r="I34" s="512">
        <v>3346302.0645994102</v>
      </c>
      <c r="J34" s="514">
        <v>18117.265285898</v>
      </c>
      <c r="K34" s="374">
        <v>795183.99386293069</v>
      </c>
      <c r="L34" s="374"/>
      <c r="N34" s="237"/>
      <c r="O34" s="237"/>
      <c r="P34" s="237"/>
      <c r="Q34" s="237"/>
      <c r="R34" s="237"/>
      <c r="S34" s="237"/>
    </row>
    <row r="35" spans="2:19">
      <c r="B35" s="525" t="s">
        <v>500</v>
      </c>
      <c r="C35" s="512">
        <v>1054943.86583598</v>
      </c>
      <c r="D35" s="512">
        <v>2365560.8013181998</v>
      </c>
      <c r="E35" s="512">
        <v>1381870.20079466</v>
      </c>
      <c r="F35" s="512">
        <v>15868126.4749825</v>
      </c>
      <c r="G35" s="512">
        <v>20680123.059345782</v>
      </c>
      <c r="H35" s="512">
        <v>17334620.392025501</v>
      </c>
      <c r="I35" s="512">
        <v>3346496.8358312999</v>
      </c>
      <c r="J35" s="514">
        <v>37434.297234274447</v>
      </c>
      <c r="K35" s="374">
        <v>730495.35621417314</v>
      </c>
      <c r="L35" s="374"/>
      <c r="N35" s="237"/>
      <c r="O35" s="237"/>
      <c r="P35" s="237"/>
      <c r="Q35" s="237"/>
      <c r="R35" s="237"/>
      <c r="S35" s="237"/>
    </row>
    <row r="36" spans="2:19">
      <c r="B36" s="525" t="s">
        <v>501</v>
      </c>
      <c r="C36" s="512">
        <v>1055153.0189378001</v>
      </c>
      <c r="D36" s="512">
        <v>2369880.5418909001</v>
      </c>
      <c r="E36" s="512">
        <v>1386161.79572053</v>
      </c>
      <c r="F36" s="512">
        <v>15905165.318879001</v>
      </c>
      <c r="G36" s="512">
        <v>20714579.888832539</v>
      </c>
      <c r="H36" s="512">
        <v>17367112.755052499</v>
      </c>
      <c r="I36" s="512">
        <v>3348379.7205712898</v>
      </c>
      <c r="J36" s="514">
        <v>34456.829486757517</v>
      </c>
      <c r="K36" s="374">
        <v>679024.30854404718</v>
      </c>
      <c r="L36" s="374"/>
      <c r="N36" s="237"/>
      <c r="O36" s="237"/>
      <c r="P36" s="237"/>
      <c r="Q36" s="237"/>
      <c r="R36" s="237"/>
      <c r="S36" s="237"/>
    </row>
    <row r="37" spans="2:19">
      <c r="B37" s="525" t="s">
        <v>502</v>
      </c>
      <c r="C37" s="512">
        <v>1049785.4967644799</v>
      </c>
      <c r="D37" s="512">
        <v>2372799.2513421299</v>
      </c>
      <c r="E37" s="512">
        <v>1389066.4808854701</v>
      </c>
      <c r="F37" s="512">
        <v>15943149.6371531</v>
      </c>
      <c r="G37" s="512">
        <v>20750561.278144471</v>
      </c>
      <c r="H37" s="512">
        <v>17399792.244768001</v>
      </c>
      <c r="I37" s="512">
        <v>3351796.5074601099</v>
      </c>
      <c r="J37" s="514">
        <v>35981.389311932027</v>
      </c>
      <c r="K37" s="374">
        <v>656712.57369945571</v>
      </c>
      <c r="L37" s="374"/>
      <c r="N37" s="237"/>
      <c r="O37" s="237"/>
      <c r="P37" s="237"/>
      <c r="Q37" s="237"/>
      <c r="R37" s="237"/>
      <c r="S37" s="237"/>
    </row>
    <row r="38" spans="2:19">
      <c r="B38" s="525" t="s">
        <v>503</v>
      </c>
      <c r="C38" s="512">
        <v>1041377.74651987</v>
      </c>
      <c r="D38" s="512">
        <v>2375247.7751754401</v>
      </c>
      <c r="E38" s="512">
        <v>1391805.0260913901</v>
      </c>
      <c r="F38" s="512">
        <v>15971840.5537739</v>
      </c>
      <c r="G38" s="512">
        <v>20773724.426104981</v>
      </c>
      <c r="H38" s="512">
        <v>17419543.232821599</v>
      </c>
      <c r="I38" s="512">
        <v>3354306.7802878399</v>
      </c>
      <c r="J38" s="514">
        <v>23163.147960510105</v>
      </c>
      <c r="K38" s="374">
        <v>612129.67560697719</v>
      </c>
      <c r="L38" s="374"/>
      <c r="N38" s="237"/>
      <c r="O38" s="237"/>
      <c r="P38" s="610"/>
      <c r="Q38" s="237"/>
      <c r="R38" s="237"/>
      <c r="S38" s="237"/>
    </row>
    <row r="39" spans="2:19">
      <c r="B39" s="525" t="s">
        <v>504</v>
      </c>
      <c r="C39" s="512">
        <v>1045153.54387402</v>
      </c>
      <c r="D39" s="512">
        <v>2378491.2256495198</v>
      </c>
      <c r="E39" s="512">
        <v>1394271.90116703</v>
      </c>
      <c r="F39" s="512">
        <v>16004985.4654851</v>
      </c>
      <c r="G39" s="512">
        <v>20813788.842526942</v>
      </c>
      <c r="H39" s="512">
        <v>17457834.391521301</v>
      </c>
      <c r="I39" s="512">
        <v>3356145.0822114102</v>
      </c>
      <c r="J39" s="514">
        <v>40064.416421961039</v>
      </c>
      <c r="K39" s="374">
        <v>553624.1432986483</v>
      </c>
      <c r="L39" s="374"/>
      <c r="N39" s="237"/>
      <c r="O39" s="237"/>
      <c r="P39" s="889"/>
      <c r="Q39" s="229"/>
      <c r="R39" s="607"/>
      <c r="S39" s="237"/>
    </row>
    <row r="40" spans="2:19">
      <c r="B40" s="525" t="s">
        <v>505</v>
      </c>
      <c r="C40" s="512">
        <v>1038699.29323176</v>
      </c>
      <c r="D40" s="512">
        <v>2382472.7602715902</v>
      </c>
      <c r="E40" s="512">
        <v>1400240.33186434</v>
      </c>
      <c r="F40" s="512">
        <v>16042659.7081651</v>
      </c>
      <c r="G40" s="512">
        <v>20854379.481655963</v>
      </c>
      <c r="H40" s="512">
        <v>17496183.105072498</v>
      </c>
      <c r="I40" s="512">
        <v>3358348.04123453</v>
      </c>
      <c r="J40" s="514">
        <v>40590.639129020274</v>
      </c>
      <c r="K40" s="374">
        <v>506454.98401876539</v>
      </c>
      <c r="L40" s="374"/>
      <c r="N40" s="237"/>
      <c r="O40" s="237"/>
      <c r="P40" s="889"/>
      <c r="Q40" s="229"/>
      <c r="R40" s="607"/>
      <c r="S40" s="237"/>
    </row>
    <row r="41" spans="2:19" ht="15">
      <c r="B41" s="760">
        <v>2024</v>
      </c>
      <c r="C41" s="512"/>
      <c r="D41" s="512"/>
      <c r="E41" s="512"/>
      <c r="F41" s="512"/>
      <c r="G41" s="512"/>
      <c r="H41" s="512"/>
      <c r="I41" s="512"/>
      <c r="J41" s="514"/>
      <c r="K41" s="374"/>
      <c r="L41" s="374"/>
      <c r="N41" s="237"/>
      <c r="O41" s="237"/>
      <c r="P41" s="889"/>
      <c r="Q41" s="229"/>
      <c r="R41" s="607"/>
      <c r="S41" s="237"/>
    </row>
    <row r="42" spans="2:19">
      <c r="B42" s="524" t="s">
        <v>494</v>
      </c>
      <c r="C42" s="370">
        <v>1031122.051873</v>
      </c>
      <c r="D42" s="370">
        <v>2386086.3160645799</v>
      </c>
      <c r="E42" s="370">
        <v>1404320.38118593</v>
      </c>
      <c r="F42" s="370">
        <v>16088856.9682157</v>
      </c>
      <c r="G42" s="370">
        <v>20897841.289822869</v>
      </c>
      <c r="H42" s="370">
        <v>17536190.347616602</v>
      </c>
      <c r="I42" s="370">
        <v>3361385.51622032</v>
      </c>
      <c r="J42" s="513">
        <v>43461.808166906238</v>
      </c>
      <c r="K42" s="374">
        <v>471415.98607086763</v>
      </c>
      <c r="L42" s="374"/>
      <c r="M42" s="761"/>
      <c r="N42" s="237"/>
      <c r="O42" s="237"/>
      <c r="P42" s="889"/>
      <c r="Q42" s="229"/>
      <c r="R42" s="607"/>
      <c r="S42" s="237"/>
    </row>
    <row r="43" spans="2:19">
      <c r="B43" s="525" t="s">
        <v>495</v>
      </c>
      <c r="C43" s="512">
        <v>1038499.5686187299</v>
      </c>
      <c r="D43" s="512">
        <v>2389594.72667532</v>
      </c>
      <c r="E43" s="512">
        <v>1405408.6849704799</v>
      </c>
      <c r="F43" s="512">
        <v>16136328.54362</v>
      </c>
      <c r="G43" s="512">
        <v>20957348.688043434</v>
      </c>
      <c r="H43" s="512">
        <v>17591782.680093799</v>
      </c>
      <c r="I43" s="512">
        <v>3367137.5984058399</v>
      </c>
      <c r="J43" s="514">
        <v>59507.39822056517</v>
      </c>
      <c r="K43" s="374">
        <v>507228.19360031188</v>
      </c>
      <c r="L43" s="374"/>
      <c r="M43" s="761"/>
      <c r="N43" s="237"/>
      <c r="O43" s="237"/>
      <c r="P43" s="889"/>
      <c r="Q43" s="229"/>
      <c r="R43" s="607"/>
      <c r="S43" s="237"/>
    </row>
    <row r="44" spans="2:19">
      <c r="B44" s="525" t="s">
        <v>496</v>
      </c>
      <c r="C44" s="512">
        <v>1042254.39780758</v>
      </c>
      <c r="D44" s="512">
        <v>2392972.9939529798</v>
      </c>
      <c r="E44" s="512">
        <v>1405302.13174728</v>
      </c>
      <c r="F44" s="512">
        <v>16176926.8541857</v>
      </c>
      <c r="G44" s="512">
        <v>21020831.448032767</v>
      </c>
      <c r="H44" s="512">
        <v>17648117.433360498</v>
      </c>
      <c r="I44" s="512">
        <v>3372095.4632131299</v>
      </c>
      <c r="J44" s="514">
        <v>63482.759989332408</v>
      </c>
      <c r="K44" s="374">
        <v>547826.00885272026</v>
      </c>
      <c r="L44" s="374"/>
      <c r="M44" s="761"/>
      <c r="N44" s="237"/>
      <c r="O44" s="237"/>
      <c r="P44" s="889"/>
      <c r="Q44" s="229"/>
      <c r="R44" s="607"/>
      <c r="S44" s="237"/>
    </row>
    <row r="45" spans="2:19">
      <c r="B45" s="525" t="s">
        <v>497</v>
      </c>
      <c r="C45" s="512">
        <v>1042738.86364634</v>
      </c>
      <c r="D45" s="512">
        <v>2395166.7960958402</v>
      </c>
      <c r="E45" s="512">
        <v>1402383.0743532099</v>
      </c>
      <c r="F45" s="512">
        <v>16216448.6449119</v>
      </c>
      <c r="G45" s="512">
        <v>21066780.798544705</v>
      </c>
      <c r="H45" s="512">
        <v>17690587.237095099</v>
      </c>
      <c r="I45" s="512">
        <v>3374604.3418974099</v>
      </c>
      <c r="J45" s="514">
        <v>45949.350511938334</v>
      </c>
      <c r="K45" s="374">
        <v>576432.29358397424</v>
      </c>
      <c r="L45" s="374"/>
      <c r="M45" s="761"/>
      <c r="N45" s="237"/>
      <c r="O45" s="237"/>
      <c r="P45" s="889"/>
      <c r="Q45" s="229"/>
      <c r="R45" s="607"/>
      <c r="S45" s="237"/>
    </row>
    <row r="46" spans="2:19">
      <c r="B46" s="525" t="s">
        <v>498</v>
      </c>
      <c r="C46" s="512">
        <v>1039491.98841684</v>
      </c>
      <c r="D46" s="512">
        <v>2397919.6109429202</v>
      </c>
      <c r="E46" s="512">
        <v>1403547.85043985</v>
      </c>
      <c r="F46" s="512">
        <v>16258004.305561</v>
      </c>
      <c r="G46" s="512">
        <v>21115697.096904181</v>
      </c>
      <c r="H46" s="512">
        <v>17736184.819231302</v>
      </c>
      <c r="I46" s="512">
        <v>3377966.2301658401</v>
      </c>
      <c r="J46" s="514">
        <v>48916.29835947603</v>
      </c>
      <c r="K46" s="604">
        <v>547423.53035735339</v>
      </c>
      <c r="L46" s="374"/>
      <c r="M46" s="761"/>
      <c r="N46" s="237"/>
      <c r="O46" s="237"/>
      <c r="P46" s="889"/>
      <c r="Q46" s="229"/>
      <c r="R46" s="607"/>
      <c r="S46" s="237"/>
    </row>
    <row r="47" spans="2:19">
      <c r="B47" s="525" t="s">
        <v>499</v>
      </c>
      <c r="C47" s="512">
        <v>1034286.35216647</v>
      </c>
      <c r="D47" s="512">
        <v>2401035.9105185098</v>
      </c>
      <c r="E47" s="512">
        <v>1404428.58460201</v>
      </c>
      <c r="F47" s="512">
        <v>16290926.0634328</v>
      </c>
      <c r="G47" s="512">
        <v>21149918.530939296</v>
      </c>
      <c r="H47" s="512">
        <v>17768893.412143901</v>
      </c>
      <c r="I47" s="512">
        <v>3380407.3684764602</v>
      </c>
      <c r="J47" s="514">
        <v>34221.434035114944</v>
      </c>
      <c r="K47" s="604">
        <v>503562.14342689887</v>
      </c>
      <c r="L47" s="374"/>
      <c r="M47" s="761"/>
      <c r="N47" s="237"/>
      <c r="O47" s="237"/>
      <c r="P47" s="889"/>
      <c r="Q47" s="229"/>
      <c r="R47" s="607"/>
      <c r="S47" s="237"/>
    </row>
    <row r="48" spans="2:19">
      <c r="B48" s="525" t="s">
        <v>500</v>
      </c>
      <c r="C48" s="512">
        <v>1035209.49185347</v>
      </c>
      <c r="D48" s="512">
        <v>2402868.8772001299</v>
      </c>
      <c r="E48" s="512">
        <v>1407208.8288414199</v>
      </c>
      <c r="F48" s="512">
        <v>16316224.778763101</v>
      </c>
      <c r="G48" s="512">
        <v>21166790.122529324</v>
      </c>
      <c r="H48" s="512">
        <v>17783294.419551201</v>
      </c>
      <c r="I48" s="512">
        <v>3382963.8113235598</v>
      </c>
      <c r="J48" s="514">
        <v>16871.591590028256</v>
      </c>
      <c r="K48" s="604">
        <v>529541.7607334815</v>
      </c>
      <c r="L48" s="374"/>
      <c r="M48" s="761"/>
    </row>
    <row r="49" spans="2:13">
      <c r="B49" s="525" t="s">
        <v>501</v>
      </c>
      <c r="C49" s="512">
        <v>1032720.53375611</v>
      </c>
      <c r="D49" s="512">
        <v>2405658.1439509499</v>
      </c>
      <c r="E49" s="512">
        <v>1411275.5663624301</v>
      </c>
      <c r="F49" s="512">
        <v>16345446.293808</v>
      </c>
      <c r="G49" s="512">
        <v>21195949.556674149</v>
      </c>
      <c r="H49" s="512">
        <v>17810585.033112001</v>
      </c>
      <c r="I49" s="512">
        <v>3385927.4651244301</v>
      </c>
      <c r="J49" s="514">
        <v>29159.434144824743</v>
      </c>
      <c r="K49" s="374">
        <v>551862.52918020263</v>
      </c>
      <c r="L49" s="374"/>
    </row>
    <row r="50" spans="2:13">
      <c r="B50" s="525" t="s">
        <v>502</v>
      </c>
      <c r="C50" s="512">
        <v>1029727.22860166</v>
      </c>
      <c r="D50" s="512">
        <v>2408572.6899736999</v>
      </c>
      <c r="E50" s="512">
        <v>1414405.90658002</v>
      </c>
      <c r="F50" s="512">
        <v>16383185.4165492</v>
      </c>
      <c r="G50" s="512">
        <v>21229839.32553941</v>
      </c>
      <c r="H50" s="512">
        <v>17840442.176205199</v>
      </c>
      <c r="I50" s="512">
        <v>3389279.99650526</v>
      </c>
      <c r="J50" s="514">
        <v>33889.768865261227</v>
      </c>
      <c r="K50" s="374">
        <v>545156.55925654247</v>
      </c>
      <c r="L50" s="374"/>
    </row>
    <row r="51" spans="2:13">
      <c r="B51" s="525" t="s">
        <v>503</v>
      </c>
      <c r="C51" s="512">
        <v>1032217.91587232</v>
      </c>
      <c r="D51" s="512">
        <v>2412569.46780117</v>
      </c>
      <c r="E51" s="512">
        <v>1417031.77754539</v>
      </c>
      <c r="F51" s="512">
        <v>16430912.529700899</v>
      </c>
      <c r="G51" s="512">
        <v>21287844.953136057</v>
      </c>
      <c r="H51" s="512">
        <v>17893911.4159077</v>
      </c>
      <c r="I51" s="512">
        <v>3393852.2460663901</v>
      </c>
      <c r="J51" s="514">
        <v>58005.627596646547</v>
      </c>
      <c r="K51" s="604">
        <v>526075.95906754211</v>
      </c>
      <c r="L51" s="374"/>
      <c r="M51" s="761"/>
    </row>
    <row r="52" spans="2:13">
      <c r="B52" s="525" t="s">
        <v>504</v>
      </c>
      <c r="C52" s="512">
        <v>1034952.1909661</v>
      </c>
      <c r="D52" s="512">
        <v>2416535.7462929101</v>
      </c>
      <c r="E52" s="512">
        <v>1421615.26756968</v>
      </c>
      <c r="F52" s="512">
        <v>16453281.9056876</v>
      </c>
      <c r="G52" s="512">
        <v>21316655.462160897</v>
      </c>
      <c r="H52" s="512">
        <v>17918453.053065401</v>
      </c>
      <c r="I52" s="512">
        <v>3397545.9300862099</v>
      </c>
      <c r="J52" s="514">
        <v>28810.509024839848</v>
      </c>
      <c r="K52" s="604">
        <v>533660.65618324652</v>
      </c>
      <c r="L52" s="374"/>
      <c r="M52" s="761"/>
    </row>
    <row r="53" spans="2:13">
      <c r="B53" s="525" t="s">
        <v>505</v>
      </c>
      <c r="C53" s="512">
        <v>1037814.92463911</v>
      </c>
      <c r="D53" s="512">
        <v>2421359.2957829102</v>
      </c>
      <c r="E53" s="512">
        <v>1429792.49901488</v>
      </c>
      <c r="F53" s="512">
        <v>16485958.2715967</v>
      </c>
      <c r="G53" s="512">
        <v>21363406.779882833</v>
      </c>
      <c r="H53" s="512">
        <v>17962619.811902702</v>
      </c>
      <c r="I53" s="512">
        <v>3400465.6973398202</v>
      </c>
      <c r="J53" s="514">
        <v>42700</v>
      </c>
      <c r="K53" s="604">
        <v>549936.78721767291</v>
      </c>
      <c r="L53" s="374"/>
      <c r="M53" s="761"/>
    </row>
    <row r="54" spans="2:13" ht="15">
      <c r="B54" s="760">
        <v>2025</v>
      </c>
      <c r="C54" s="512"/>
      <c r="D54" s="512"/>
      <c r="E54" s="512"/>
      <c r="F54" s="512"/>
      <c r="G54" s="512"/>
      <c r="H54" s="512"/>
      <c r="I54" s="512"/>
      <c r="J54" s="514"/>
      <c r="K54" s="604"/>
      <c r="L54" s="604">
        <v>-1</v>
      </c>
    </row>
    <row r="55" spans="2:13">
      <c r="B55" s="524" t="s">
        <v>494</v>
      </c>
      <c r="C55" s="370">
        <v>1032926.24</v>
      </c>
      <c r="D55" s="370">
        <v>2426361.9500000002</v>
      </c>
      <c r="E55" s="370">
        <v>1435421.19</v>
      </c>
      <c r="F55" s="370">
        <v>16515576.460000001</v>
      </c>
      <c r="G55" s="370">
        <v>21399164.609999999</v>
      </c>
      <c r="H55" s="370">
        <v>17997375.920000002</v>
      </c>
      <c r="I55" s="370">
        <v>3402846.61</v>
      </c>
      <c r="J55" s="513">
        <v>35757.830117166042</v>
      </c>
      <c r="K55" s="604">
        <v>544523.98360806331</v>
      </c>
      <c r="L55" s="604"/>
      <c r="M55" s="874"/>
    </row>
    <row r="56" spans="2:13">
      <c r="B56" s="525" t="s">
        <v>495</v>
      </c>
      <c r="C56" s="512"/>
      <c r="D56" s="512"/>
      <c r="E56" s="512"/>
      <c r="F56" s="512"/>
      <c r="G56" s="512"/>
      <c r="H56" s="512"/>
      <c r="I56" s="512"/>
      <c r="J56" s="514"/>
      <c r="K56" s="604">
        <v>551359.13327573612</v>
      </c>
      <c r="L56" s="604"/>
      <c r="M56" s="761"/>
    </row>
    <row r="57" spans="2:13">
      <c r="B57" s="525" t="s">
        <v>496</v>
      </c>
      <c r="C57" s="512"/>
      <c r="D57" s="512"/>
      <c r="E57" s="512"/>
      <c r="F57" s="512"/>
      <c r="G57" s="512"/>
      <c r="H57" s="512"/>
      <c r="I57" s="512"/>
      <c r="J57" s="514"/>
      <c r="K57" s="604">
        <v>530843.33898988739</v>
      </c>
      <c r="L57" s="604"/>
      <c r="M57" s="761"/>
    </row>
    <row r="58" spans="2:13">
      <c r="B58" s="525" t="s">
        <v>497</v>
      </c>
      <c r="C58" s="512"/>
      <c r="D58" s="512"/>
      <c r="E58" s="512"/>
      <c r="F58" s="512"/>
      <c r="G58" s="512"/>
      <c r="H58" s="512"/>
      <c r="I58" s="512"/>
      <c r="J58" s="514"/>
      <c r="K58" s="604">
        <v>480652.69084788859</v>
      </c>
      <c r="L58" s="604"/>
      <c r="M58" s="761"/>
    </row>
    <row r="59" spans="2:13">
      <c r="B59" s="525" t="s">
        <v>498</v>
      </c>
      <c r="C59" s="512"/>
      <c r="D59" s="512"/>
      <c r="E59" s="512"/>
      <c r="F59" s="512"/>
      <c r="G59" s="512"/>
      <c r="H59" s="512"/>
      <c r="I59" s="512"/>
      <c r="J59" s="514"/>
      <c r="K59" s="604">
        <v>497426.15166820958</v>
      </c>
      <c r="L59" s="604"/>
    </row>
    <row r="60" spans="2:13">
      <c r="B60" s="525" t="s">
        <v>499</v>
      </c>
      <c r="C60" s="512"/>
      <c r="D60" s="512"/>
      <c r="E60" s="512"/>
      <c r="F60" s="512"/>
      <c r="G60" s="512"/>
      <c r="H60" s="512"/>
      <c r="I60" s="512"/>
      <c r="J60" s="514"/>
      <c r="K60" s="604">
        <v>512955.08849081025</v>
      </c>
      <c r="L60" s="604"/>
    </row>
    <row r="61" spans="2:13">
      <c r="B61" s="525" t="s">
        <v>500</v>
      </c>
      <c r="C61" s="512"/>
      <c r="D61" s="512"/>
      <c r="E61" s="512"/>
      <c r="F61" s="512"/>
      <c r="G61" s="512"/>
      <c r="H61" s="512"/>
      <c r="I61" s="512"/>
      <c r="J61" s="514"/>
      <c r="K61" s="604">
        <v>485579.66848919168</v>
      </c>
      <c r="L61" s="604"/>
      <c r="M61" s="14"/>
    </row>
    <row r="62" spans="2:13">
      <c r="B62" s="525" t="s">
        <v>501</v>
      </c>
      <c r="C62" s="512"/>
      <c r="D62" s="512"/>
      <c r="E62" s="512"/>
      <c r="F62" s="512"/>
      <c r="G62" s="512"/>
      <c r="H62" s="512"/>
      <c r="I62" s="512"/>
      <c r="J62" s="514"/>
      <c r="K62" s="374">
        <v>480515.89979737625</v>
      </c>
      <c r="L62" s="374"/>
      <c r="M62" s="14"/>
    </row>
    <row r="63" spans="2:13">
      <c r="B63" s="525" t="s">
        <v>502</v>
      </c>
      <c r="C63" s="512"/>
      <c r="D63" s="512"/>
      <c r="E63" s="512"/>
      <c r="F63" s="512"/>
      <c r="G63" s="512"/>
      <c r="H63" s="512"/>
      <c r="I63" s="512"/>
      <c r="J63" s="514"/>
      <c r="K63" s="374">
        <v>471706.2621768266</v>
      </c>
      <c r="L63" s="374"/>
      <c r="M63" s="728"/>
    </row>
    <row r="64" spans="2:13">
      <c r="B64" s="525" t="s">
        <v>503</v>
      </c>
      <c r="C64" s="512"/>
      <c r="D64" s="512"/>
      <c r="E64" s="512"/>
      <c r="F64" s="512"/>
      <c r="G64" s="512"/>
      <c r="H64" s="512"/>
      <c r="I64" s="512"/>
      <c r="J64" s="514"/>
      <c r="K64" s="604">
        <v>512285.71991191432</v>
      </c>
      <c r="L64" s="604"/>
      <c r="M64" s="728"/>
    </row>
    <row r="65" spans="2:13">
      <c r="B65" s="525" t="s">
        <v>504</v>
      </c>
      <c r="C65" s="512"/>
      <c r="D65" s="512"/>
      <c r="E65" s="512"/>
      <c r="F65" s="512"/>
      <c r="G65" s="512"/>
      <c r="H65" s="512"/>
      <c r="I65" s="512"/>
      <c r="J65" s="514"/>
      <c r="K65" s="604">
        <v>495427.5159314163</v>
      </c>
      <c r="L65" s="604"/>
      <c r="M65" s="14"/>
    </row>
    <row r="66" spans="2:13">
      <c r="B66" s="525" t="s">
        <v>505</v>
      </c>
      <c r="C66" s="512"/>
      <c r="D66" s="512"/>
      <c r="E66" s="512"/>
      <c r="F66" s="512"/>
      <c r="G66" s="512"/>
      <c r="H66" s="512"/>
      <c r="I66" s="512"/>
      <c r="J66" s="514"/>
      <c r="K66" s="360" t="s">
        <v>427</v>
      </c>
      <c r="L66" s="604"/>
    </row>
    <row r="67" spans="2:13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604"/>
    </row>
    <row r="68" spans="2:13">
      <c r="B68" s="373"/>
      <c r="C68" s="372"/>
      <c r="D68" s="372"/>
      <c r="E68" s="372"/>
      <c r="F68" s="372"/>
      <c r="G68" s="372"/>
      <c r="H68" s="372"/>
      <c r="I68" s="372"/>
      <c r="J68" s="371"/>
      <c r="K68" s="360"/>
      <c r="L68" s="604"/>
    </row>
    <row r="69" spans="2:13">
      <c r="B69" s="375"/>
      <c r="C69" s="376"/>
      <c r="D69" s="376"/>
      <c r="E69" s="376"/>
      <c r="F69" s="376"/>
      <c r="G69" s="377"/>
      <c r="H69" s="376"/>
      <c r="I69" s="376"/>
      <c r="J69" s="378"/>
      <c r="K69" s="360"/>
      <c r="L69" s="360"/>
    </row>
    <row r="70" spans="2:13" ht="15" customHeight="1">
      <c r="B70" s="890" t="s">
        <v>638</v>
      </c>
      <c r="C70" s="890"/>
      <c r="D70" s="890"/>
      <c r="E70" s="890"/>
      <c r="F70" s="890"/>
      <c r="G70" s="890"/>
      <c r="H70" s="890"/>
      <c r="I70" s="890"/>
      <c r="J70" s="890"/>
    </row>
    <row r="71" spans="2:13">
      <c r="B71" s="891"/>
      <c r="C71" s="891"/>
      <c r="D71" s="891"/>
      <c r="E71" s="891"/>
      <c r="F71" s="891"/>
      <c r="G71" s="891"/>
      <c r="H71" s="891"/>
      <c r="I71" s="891"/>
      <c r="J71" s="891"/>
    </row>
    <row r="72" spans="2:13" ht="12.75" customHeight="1">
      <c r="B72" s="891"/>
      <c r="C72" s="891"/>
      <c r="D72" s="891"/>
      <c r="E72" s="891"/>
      <c r="F72" s="891"/>
      <c r="G72" s="891"/>
      <c r="H72" s="891"/>
      <c r="I72" s="891"/>
      <c r="J72" s="891"/>
    </row>
    <row r="73" spans="2:13" ht="12.75" customHeight="1">
      <c r="B73" s="509"/>
      <c r="C73" s="509"/>
      <c r="D73" s="509"/>
      <c r="E73" s="509"/>
      <c r="F73" s="509"/>
      <c r="G73" s="509"/>
      <c r="H73" s="509"/>
      <c r="I73" s="509"/>
      <c r="J73" s="334"/>
    </row>
    <row r="80" spans="2:13">
      <c r="J80" s="718"/>
    </row>
  </sheetData>
  <mergeCells count="7">
    <mergeCell ref="P39:P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51"/>
  <sheetViews>
    <sheetView showGridLines="0" showRowColHeaders="0" tabSelected="1" zoomScaleNormal="100" workbookViewId="0">
      <pane ySplit="2" topLeftCell="A138" activePane="bottomLeft" state="frozen"/>
      <selection activeCell="B31" sqref="B31"/>
      <selection pane="bottomLeft" activeCell="G143" sqref="G143"/>
    </sheetView>
  </sheetViews>
  <sheetFormatPr baseColWidth="10" defaultColWidth="11.42578125" defaultRowHeight="15"/>
  <cols>
    <col min="1" max="1" width="3.28515625" style="710" customWidth="1"/>
    <col min="2" max="2" width="12.42578125" style="710" customWidth="1"/>
    <col min="3" max="3" width="22.5703125" style="710" customWidth="1"/>
    <col min="4" max="4" width="20.5703125" style="710" customWidth="1"/>
    <col min="5" max="16384" width="11.42578125" style="710"/>
  </cols>
  <sheetData>
    <row r="1" spans="2:4" ht="53.25" customHeight="1">
      <c r="B1" s="898" t="s">
        <v>547</v>
      </c>
      <c r="C1" s="898"/>
      <c r="D1" s="898"/>
    </row>
    <row r="2" spans="2:4" ht="84.75" customHeight="1">
      <c r="B2" s="711" t="s">
        <v>532</v>
      </c>
      <c r="C2" s="711" t="s">
        <v>539</v>
      </c>
      <c r="D2" s="711" t="s">
        <v>540</v>
      </c>
    </row>
    <row r="3" spans="2:4">
      <c r="B3" s="712">
        <v>43480</v>
      </c>
      <c r="C3" s="713">
        <v>19049448.511137709</v>
      </c>
      <c r="D3" s="713">
        <v>58975.214102391154</v>
      </c>
    </row>
    <row r="4" spans="2:4">
      <c r="B4" s="714">
        <v>43496</v>
      </c>
      <c r="C4" s="715">
        <v>19075891.10462388</v>
      </c>
      <c r="D4" s="715">
        <v>50608.2733524777</v>
      </c>
    </row>
    <row r="5" spans="2:4">
      <c r="B5" s="712">
        <v>43511</v>
      </c>
      <c r="C5" s="713">
        <v>19101527.819994248</v>
      </c>
      <c r="D5" s="713">
        <v>52079.308856539428</v>
      </c>
    </row>
    <row r="6" spans="2:4">
      <c r="B6" s="712">
        <v>43524</v>
      </c>
      <c r="C6" s="713">
        <v>19117864.915283896</v>
      </c>
      <c r="D6" s="713">
        <v>41973.810660015792</v>
      </c>
    </row>
    <row r="7" spans="2:4">
      <c r="B7" s="712">
        <v>43539</v>
      </c>
      <c r="C7" s="713">
        <v>19148371.750932362</v>
      </c>
      <c r="D7" s="713">
        <v>46843.930938113481</v>
      </c>
    </row>
    <row r="8" spans="2:4">
      <c r="B8" s="712">
        <v>43553</v>
      </c>
      <c r="C8" s="713">
        <v>19177526.559346538</v>
      </c>
      <c r="D8" s="713">
        <v>59661.644062642008</v>
      </c>
    </row>
    <row r="9" spans="2:4">
      <c r="B9" s="712">
        <v>43570</v>
      </c>
      <c r="C9" s="713">
        <v>19214626.323021069</v>
      </c>
      <c r="D9" s="713">
        <v>66254.572088707238</v>
      </c>
    </row>
    <row r="10" spans="2:4">
      <c r="B10" s="712">
        <v>43585</v>
      </c>
      <c r="C10" s="713">
        <v>19239478.854898885</v>
      </c>
      <c r="D10" s="713">
        <v>61952.295552346855</v>
      </c>
    </row>
    <row r="11" spans="2:4">
      <c r="B11" s="712">
        <v>43600</v>
      </c>
      <c r="C11" s="713">
        <v>19261326.907903701</v>
      </c>
      <c r="D11" s="713">
        <v>46700.584882631898</v>
      </c>
    </row>
    <row r="12" spans="2:4">
      <c r="B12" s="712">
        <v>43616</v>
      </c>
      <c r="C12" s="713">
        <v>19294853.635210596</v>
      </c>
      <c r="D12" s="713">
        <v>55374.780311711133</v>
      </c>
    </row>
    <row r="13" spans="2:4">
      <c r="B13" s="712">
        <v>43630</v>
      </c>
      <c r="C13" s="713">
        <v>19314746.985370848</v>
      </c>
      <c r="D13" s="713">
        <v>53420.077467147261</v>
      </c>
    </row>
    <row r="14" spans="2:4">
      <c r="B14" s="712">
        <v>43644</v>
      </c>
      <c r="C14" s="713">
        <v>19328543.598957352</v>
      </c>
      <c r="D14" s="713">
        <v>33689.963746756315</v>
      </c>
    </row>
    <row r="15" spans="2:4">
      <c r="B15" s="712">
        <v>43661</v>
      </c>
      <c r="C15" s="713">
        <v>19335286.502090756</v>
      </c>
      <c r="D15" s="713">
        <v>20539.516719907522</v>
      </c>
    </row>
    <row r="16" spans="2:4">
      <c r="B16" s="712">
        <v>43677</v>
      </c>
      <c r="C16" s="713">
        <v>19326380.74791418</v>
      </c>
      <c r="D16" s="713">
        <v>-2162.8510431721807</v>
      </c>
    </row>
    <row r="17" spans="2:4">
      <c r="B17" s="712">
        <v>43692</v>
      </c>
      <c r="C17" s="713">
        <v>19306526.779554956</v>
      </c>
      <c r="D17" s="713">
        <v>-28759.722535800189</v>
      </c>
    </row>
    <row r="18" spans="2:4">
      <c r="B18" s="712">
        <v>43707</v>
      </c>
      <c r="C18" s="713">
        <v>19307532.946462646</v>
      </c>
      <c r="D18" s="713">
        <v>-18847.801451534033</v>
      </c>
    </row>
    <row r="19" spans="2:4">
      <c r="B19" s="712">
        <v>43721</v>
      </c>
      <c r="C19" s="713">
        <v>19312277.218107741</v>
      </c>
      <c r="D19" s="713">
        <v>5750.4385527856648</v>
      </c>
    </row>
    <row r="20" spans="2:4">
      <c r="B20" s="712">
        <v>43738</v>
      </c>
      <c r="C20" s="713">
        <v>19324929.820472997</v>
      </c>
      <c r="D20" s="713">
        <v>17396.874010350555</v>
      </c>
    </row>
    <row r="21" spans="2:4">
      <c r="B21" s="712">
        <v>43753</v>
      </c>
      <c r="C21" s="713">
        <v>19355779.54916067</v>
      </c>
      <c r="D21" s="713">
        <v>43502.331052929163</v>
      </c>
    </row>
    <row r="22" spans="2:4">
      <c r="B22" s="712">
        <v>43769</v>
      </c>
      <c r="C22" s="713">
        <v>19364412.041971177</v>
      </c>
      <c r="D22" s="713">
        <v>39482.221498180181</v>
      </c>
    </row>
    <row r="23" spans="2:4">
      <c r="B23" s="712">
        <v>43784</v>
      </c>
      <c r="C23" s="713">
        <v>19363215.716834925</v>
      </c>
      <c r="D23" s="713">
        <v>7436.167674254626</v>
      </c>
    </row>
    <row r="24" spans="2:4">
      <c r="B24" s="712">
        <v>43798</v>
      </c>
      <c r="C24" s="713">
        <v>19372127.631430883</v>
      </c>
      <c r="D24" s="713">
        <v>7715.5894597060978</v>
      </c>
    </row>
    <row r="25" spans="2:4">
      <c r="B25" s="712">
        <v>43812</v>
      </c>
      <c r="C25" s="713">
        <v>19389630.648910146</v>
      </c>
      <c r="D25" s="713">
        <v>26414.932075221092</v>
      </c>
    </row>
    <row r="26" spans="2:4">
      <c r="B26" s="712">
        <v>43830</v>
      </c>
      <c r="C26" s="713">
        <v>19397375.749087404</v>
      </c>
      <c r="D26" s="713">
        <v>25248.117656521499</v>
      </c>
    </row>
    <row r="27" spans="2:4">
      <c r="B27" s="712">
        <v>43845</v>
      </c>
      <c r="C27" s="713">
        <v>19398940.407118965</v>
      </c>
      <c r="D27" s="713">
        <v>9309.7582088187337</v>
      </c>
    </row>
    <row r="28" spans="2:4">
      <c r="B28" s="714">
        <v>43861</v>
      </c>
      <c r="C28" s="715">
        <v>19414601.258436963</v>
      </c>
      <c r="D28" s="715">
        <v>17225.509349558502</v>
      </c>
    </row>
    <row r="29" spans="2:4">
      <c r="B29" s="712">
        <v>43875</v>
      </c>
      <c r="C29" s="713">
        <v>19438108.804408535</v>
      </c>
      <c r="D29" s="713">
        <v>39168.397289570421</v>
      </c>
    </row>
    <row r="30" spans="2:4">
      <c r="B30" s="712">
        <v>43889</v>
      </c>
      <c r="C30" s="713">
        <v>19470703.985576723</v>
      </c>
      <c r="D30" s="713">
        <v>56102.727139759809</v>
      </c>
    </row>
    <row r="31" spans="2:4">
      <c r="B31" s="712">
        <v>43903</v>
      </c>
      <c r="C31" s="713">
        <v>19489670.399476238</v>
      </c>
      <c r="D31" s="713">
        <v>51561.595067702234</v>
      </c>
    </row>
    <row r="32" spans="2:4">
      <c r="B32" s="712">
        <v>43921</v>
      </c>
      <c r="C32" s="713">
        <v>19144066.945216332</v>
      </c>
      <c r="D32" s="713">
        <v>-326637.04036039114</v>
      </c>
    </row>
    <row r="33" spans="2:4">
      <c r="B33" s="712">
        <v>43936</v>
      </c>
      <c r="C33" s="713">
        <v>18698949.564140704</v>
      </c>
      <c r="D33" s="713">
        <v>-790720.83533553407</v>
      </c>
    </row>
    <row r="34" spans="2:4">
      <c r="B34" s="712">
        <v>43951</v>
      </c>
      <c r="C34" s="713">
        <v>18476340.481979042</v>
      </c>
      <c r="D34" s="713">
        <v>-667726.46323728934</v>
      </c>
    </row>
    <row r="35" spans="2:4">
      <c r="B35" s="712">
        <v>43966</v>
      </c>
      <c r="C35" s="713">
        <v>18446375.862058964</v>
      </c>
      <c r="D35" s="713">
        <v>-252573.7020817399</v>
      </c>
    </row>
    <row r="36" spans="2:4">
      <c r="B36" s="712">
        <v>43980</v>
      </c>
      <c r="C36" s="713">
        <v>18434849.416507542</v>
      </c>
      <c r="D36" s="713">
        <v>-41491.065471500158</v>
      </c>
    </row>
    <row r="37" spans="2:4">
      <c r="B37" s="712">
        <v>43997</v>
      </c>
      <c r="C37" s="713">
        <v>18449092.208829567</v>
      </c>
      <c r="D37" s="713">
        <v>2716.3467706032097</v>
      </c>
    </row>
    <row r="38" spans="2:4">
      <c r="B38" s="712">
        <v>44012</v>
      </c>
      <c r="C38" s="713">
        <v>18464369.684670534</v>
      </c>
      <c r="D38" s="713">
        <v>29520.268162991852</v>
      </c>
    </row>
    <row r="39" spans="2:4">
      <c r="B39" s="712">
        <v>44027</v>
      </c>
      <c r="C39" s="713">
        <v>18513658.350287333</v>
      </c>
      <c r="D39" s="713">
        <v>64566.141457766294</v>
      </c>
    </row>
    <row r="40" spans="2:4">
      <c r="B40" s="712">
        <v>44043</v>
      </c>
      <c r="C40" s="713">
        <v>18603579.201834306</v>
      </c>
      <c r="D40" s="713">
        <v>139209.51716377214</v>
      </c>
    </row>
    <row r="41" spans="2:4">
      <c r="B41" s="712">
        <v>44057</v>
      </c>
      <c r="C41" s="713">
        <v>18691679.107399032</v>
      </c>
      <c r="D41" s="713">
        <v>178020.75711169839</v>
      </c>
    </row>
    <row r="42" spans="2:4">
      <c r="B42" s="712">
        <v>44074</v>
      </c>
      <c r="C42" s="713">
        <v>18780237.137741271</v>
      </c>
      <c r="D42" s="713">
        <v>176657.93590696529</v>
      </c>
    </row>
    <row r="43" spans="2:4">
      <c r="B43" s="712">
        <v>44089</v>
      </c>
      <c r="C43" s="713">
        <v>18824936.412277762</v>
      </c>
      <c r="D43" s="713">
        <v>133257.30487873033</v>
      </c>
    </row>
    <row r="44" spans="2:4">
      <c r="B44" s="712">
        <v>44104</v>
      </c>
      <c r="C44" s="713">
        <v>18872284.428373672</v>
      </c>
      <c r="D44" s="713">
        <v>92047.290632400662</v>
      </c>
    </row>
    <row r="45" spans="2:4">
      <c r="B45" s="712">
        <v>44119</v>
      </c>
      <c r="C45" s="713">
        <v>18899447.024273347</v>
      </c>
      <c r="D45" s="713">
        <v>74510.611995585263</v>
      </c>
    </row>
    <row r="46" spans="2:4">
      <c r="B46" s="712">
        <v>44134</v>
      </c>
      <c r="C46" s="713">
        <v>18918726.090921678</v>
      </c>
      <c r="D46" s="713">
        <v>46441.662548005581</v>
      </c>
    </row>
    <row r="47" spans="2:4">
      <c r="B47" s="712">
        <v>44148</v>
      </c>
      <c r="C47" s="713">
        <v>18960732.206670046</v>
      </c>
      <c r="D47" s="713">
        <v>61285.182396698743</v>
      </c>
    </row>
    <row r="48" spans="2:4">
      <c r="B48" s="712">
        <v>44165</v>
      </c>
      <c r="C48" s="713">
        <v>18993141.016458705</v>
      </c>
      <c r="D48" s="713">
        <v>74414.925537027419</v>
      </c>
    </row>
    <row r="49" spans="2:4">
      <c r="B49" s="712">
        <v>44180</v>
      </c>
      <c r="C49" s="713">
        <v>19010974.539926581</v>
      </c>
      <c r="D49" s="713">
        <v>50242.333256535232</v>
      </c>
    </row>
    <row r="50" spans="2:4">
      <c r="B50" s="712">
        <v>44196</v>
      </c>
      <c r="C50" s="713">
        <v>19026730.48777746</v>
      </c>
      <c r="D50" s="713">
        <v>33589.471318755299</v>
      </c>
    </row>
    <row r="51" spans="2:4">
      <c r="B51" s="712">
        <v>44211</v>
      </c>
      <c r="C51" s="713">
        <v>19042049.532278199</v>
      </c>
      <c r="D51" s="713">
        <v>31074.992351617664</v>
      </c>
    </row>
    <row r="52" spans="2:4">
      <c r="B52" s="714">
        <v>44225</v>
      </c>
      <c r="C52" s="715">
        <v>19058412.572472736</v>
      </c>
      <c r="D52" s="715">
        <v>31682.084695275873</v>
      </c>
    </row>
    <row r="53" spans="2:4">
      <c r="B53" s="712">
        <v>44242</v>
      </c>
      <c r="C53" s="713">
        <v>19070719.846064374</v>
      </c>
      <c r="D53" s="713">
        <v>28670.313786175102</v>
      </c>
    </row>
    <row r="54" spans="2:4">
      <c r="B54" s="712">
        <v>44253</v>
      </c>
      <c r="C54" s="713">
        <v>19062803.265685946</v>
      </c>
      <c r="D54" s="713">
        <v>4390.6932132095098</v>
      </c>
    </row>
    <row r="55" spans="2:4">
      <c r="B55" s="712">
        <v>44270</v>
      </c>
      <c r="C55" s="713">
        <v>19051751.858765829</v>
      </c>
      <c r="D55" s="713">
        <v>-18967.987298544496</v>
      </c>
    </row>
    <row r="56" spans="2:4">
      <c r="B56" s="712">
        <v>44286</v>
      </c>
      <c r="C56" s="713">
        <v>19049817.736541402</v>
      </c>
      <c r="D56" s="713">
        <v>-12985.529144544154</v>
      </c>
    </row>
    <row r="57" spans="2:4">
      <c r="B57" s="712">
        <v>44301</v>
      </c>
      <c r="C57" s="713">
        <v>19050776.591786966</v>
      </c>
      <c r="D57" s="713">
        <v>-975.26697886362672</v>
      </c>
    </row>
    <row r="58" spans="2:4">
      <c r="B58" s="712">
        <v>44316</v>
      </c>
      <c r="C58" s="713">
        <v>19067652.97823007</v>
      </c>
      <c r="D58" s="713">
        <v>17835.241688668728</v>
      </c>
    </row>
    <row r="59" spans="2:4">
      <c r="B59" s="712">
        <v>44330</v>
      </c>
      <c r="C59" s="713">
        <v>19087621.309983522</v>
      </c>
      <c r="D59" s="713">
        <v>36844.718196555972</v>
      </c>
    </row>
    <row r="60" spans="2:4">
      <c r="B60" s="712">
        <v>44347</v>
      </c>
      <c r="C60" s="713">
        <v>19134708.027698897</v>
      </c>
      <c r="D60" s="713">
        <v>67055.049468826503</v>
      </c>
    </row>
    <row r="61" spans="2:4">
      <c r="B61" s="712">
        <v>44362</v>
      </c>
      <c r="C61" s="713">
        <v>19237003.369422864</v>
      </c>
      <c r="D61" s="713">
        <v>149382.05943934247</v>
      </c>
    </row>
    <row r="62" spans="2:4">
      <c r="B62" s="712">
        <v>44377</v>
      </c>
      <c r="C62" s="713">
        <v>19327084.372133747</v>
      </c>
      <c r="D62" s="713">
        <v>192376.34443484992</v>
      </c>
    </row>
    <row r="63" spans="2:4">
      <c r="B63" s="712">
        <v>44392</v>
      </c>
      <c r="C63" s="713">
        <v>19362970.182351287</v>
      </c>
      <c r="D63" s="713">
        <v>125966.81292842329</v>
      </c>
    </row>
    <row r="64" spans="2:4">
      <c r="B64" s="712">
        <v>44407</v>
      </c>
      <c r="C64" s="713">
        <v>19405489.701863527</v>
      </c>
      <c r="D64" s="713">
        <v>78405.329729780555</v>
      </c>
    </row>
    <row r="65" spans="2:4">
      <c r="B65" s="712">
        <v>44421</v>
      </c>
      <c r="C65" s="713">
        <v>19441549.376701109</v>
      </c>
      <c r="D65" s="713">
        <v>78579.194349821657</v>
      </c>
    </row>
    <row r="66" spans="2:4">
      <c r="B66" s="712">
        <v>44439</v>
      </c>
      <c r="C66" s="713">
        <v>19471910.847042885</v>
      </c>
      <c r="D66" s="713">
        <v>66421.14517935738</v>
      </c>
    </row>
    <row r="67" spans="2:4">
      <c r="B67" s="712">
        <v>44454</v>
      </c>
      <c r="C67" s="713">
        <v>19497809.442932583</v>
      </c>
      <c r="D67" s="713">
        <v>56260.06623147428</v>
      </c>
    </row>
    <row r="68" spans="2:4">
      <c r="B68" s="712">
        <v>44469</v>
      </c>
      <c r="C68" s="713">
        <v>19537883.571797471</v>
      </c>
      <c r="D68" s="713">
        <v>65972.724754586816</v>
      </c>
    </row>
    <row r="69" spans="2:4">
      <c r="B69" s="712">
        <v>44484</v>
      </c>
      <c r="C69" s="713">
        <v>19579264.53612563</v>
      </c>
      <c r="D69" s="713">
        <v>81455.093193046749</v>
      </c>
    </row>
    <row r="70" spans="2:4">
      <c r="B70" s="712">
        <v>44498</v>
      </c>
      <c r="C70" s="713">
        <v>19625339.557647906</v>
      </c>
      <c r="D70" s="713">
        <v>87455.98585043475</v>
      </c>
    </row>
    <row r="71" spans="2:4">
      <c r="B71" s="712">
        <v>44515</v>
      </c>
      <c r="C71" s="713">
        <v>19677154.452311419</v>
      </c>
      <c r="D71" s="713">
        <v>97889.91618578881</v>
      </c>
    </row>
    <row r="72" spans="2:4">
      <c r="B72" s="712">
        <v>44530</v>
      </c>
      <c r="C72" s="713">
        <v>19728555.807550304</v>
      </c>
      <c r="D72" s="713">
        <v>103216.24990239739</v>
      </c>
    </row>
    <row r="73" spans="2:4">
      <c r="B73" s="712">
        <v>44545</v>
      </c>
      <c r="C73" s="713">
        <v>19776563.909586869</v>
      </c>
      <c r="D73" s="713">
        <v>99409.45727545023</v>
      </c>
    </row>
    <row r="74" spans="2:4">
      <c r="B74" s="712">
        <v>44561</v>
      </c>
      <c r="C74" s="713">
        <v>19808600.136885162</v>
      </c>
      <c r="D74" s="713">
        <v>80044.329334858805</v>
      </c>
    </row>
    <row r="75" spans="2:4">
      <c r="B75" s="712">
        <v>44575</v>
      </c>
      <c r="C75" s="713">
        <v>19832882.653379042</v>
      </c>
      <c r="D75" s="713">
        <v>56318.743792172521</v>
      </c>
    </row>
    <row r="76" spans="2:4">
      <c r="B76" s="714">
        <v>44592</v>
      </c>
      <c r="C76" s="715">
        <v>19873836.291212808</v>
      </c>
      <c r="D76" s="715">
        <v>65236.154327645898</v>
      </c>
    </row>
    <row r="77" spans="2:4">
      <c r="B77" s="712">
        <v>44607</v>
      </c>
      <c r="C77" s="713">
        <v>19902200.025313668</v>
      </c>
      <c r="D77" s="713">
        <v>69317.371934626251</v>
      </c>
    </row>
    <row r="78" spans="2:4">
      <c r="B78" s="712">
        <v>44620</v>
      </c>
      <c r="C78" s="713">
        <v>19918854.126098953</v>
      </c>
      <c r="D78" s="713">
        <v>45017.834886144847</v>
      </c>
    </row>
    <row r="79" spans="2:4">
      <c r="B79" s="712">
        <v>44635</v>
      </c>
      <c r="C79" s="713">
        <v>19951259.050502565</v>
      </c>
      <c r="D79" s="713">
        <v>49059.025188896805</v>
      </c>
    </row>
    <row r="80" spans="2:4">
      <c r="B80" s="712">
        <v>44651</v>
      </c>
      <c r="C80" s="713">
        <v>19959268.028664637</v>
      </c>
      <c r="D80" s="713">
        <v>40413.90256568417</v>
      </c>
    </row>
    <row r="81" spans="2:4">
      <c r="B81" s="712">
        <v>44666</v>
      </c>
      <c r="C81" s="713">
        <v>19966095.203023255</v>
      </c>
      <c r="D81" s="713">
        <v>14836.152520690113</v>
      </c>
    </row>
    <row r="82" spans="2:4">
      <c r="B82" s="712">
        <v>44680</v>
      </c>
      <c r="C82" s="713">
        <v>20008567.237929568</v>
      </c>
      <c r="D82" s="713">
        <v>49299.209264930338</v>
      </c>
    </row>
    <row r="83" spans="2:4">
      <c r="B83" s="712">
        <v>44694</v>
      </c>
      <c r="C83" s="713">
        <v>20038355.519666582</v>
      </c>
      <c r="D83" s="713">
        <v>72260.316643327475</v>
      </c>
    </row>
    <row r="84" spans="2:4">
      <c r="B84" s="712">
        <v>44712</v>
      </c>
      <c r="C84" s="713">
        <v>20069996.054403726</v>
      </c>
      <c r="D84" s="713">
        <v>61428.816474158317</v>
      </c>
    </row>
    <row r="85" spans="2:4">
      <c r="B85" s="712">
        <v>44727</v>
      </c>
      <c r="C85" s="713">
        <v>20109649.429174222</v>
      </c>
      <c r="D85" s="713">
        <v>71293.909507639706</v>
      </c>
    </row>
    <row r="86" spans="2:4">
      <c r="B86" s="712">
        <v>44742</v>
      </c>
      <c r="C86" s="713">
        <v>20141082.637423947</v>
      </c>
      <c r="D86" s="713">
        <v>71086.583020221442</v>
      </c>
    </row>
    <row r="87" spans="2:4">
      <c r="B87" s="712">
        <v>44757</v>
      </c>
      <c r="C87" s="713">
        <v>20147205.966581322</v>
      </c>
      <c r="D87" s="713">
        <v>37556.537407100201</v>
      </c>
    </row>
    <row r="88" spans="2:4">
      <c r="B88" s="712">
        <v>44771</v>
      </c>
      <c r="C88" s="713">
        <v>20142310.904358752</v>
      </c>
      <c r="D88" s="713">
        <v>1228.2669348046184</v>
      </c>
    </row>
    <row r="89" spans="2:4">
      <c r="B89" s="712">
        <v>44788</v>
      </c>
      <c r="C89" s="713">
        <v>20141849.48661245</v>
      </c>
      <c r="D89" s="713">
        <v>-5356.4799688719213</v>
      </c>
    </row>
    <row r="90" spans="2:4">
      <c r="B90" s="712">
        <v>44804</v>
      </c>
      <c r="C90" s="713">
        <v>20156748.832802821</v>
      </c>
      <c r="D90" s="713">
        <v>14437.928444068879</v>
      </c>
    </row>
    <row r="91" spans="2:4">
      <c r="B91" s="712">
        <v>44819</v>
      </c>
      <c r="C91" s="713">
        <v>20171242.967807915</v>
      </c>
      <c r="D91" s="713">
        <v>29393.48119546473</v>
      </c>
    </row>
    <row r="92" spans="2:4">
      <c r="B92" s="712">
        <v>44834</v>
      </c>
      <c r="C92" s="713">
        <v>20199710.352741338</v>
      </c>
      <c r="D92" s="713">
        <v>42961.519938517362</v>
      </c>
    </row>
    <row r="93" spans="2:4">
      <c r="B93" s="712">
        <v>44848</v>
      </c>
      <c r="C93" s="713">
        <v>20217976.480991762</v>
      </c>
      <c r="D93" s="713">
        <v>46733.51318384707</v>
      </c>
    </row>
    <row r="94" spans="2:4">
      <c r="B94" s="712">
        <v>44865</v>
      </c>
      <c r="C94" s="713">
        <v>20234154.390660487</v>
      </c>
      <c r="D94" s="713">
        <v>34444.037919148803</v>
      </c>
    </row>
    <row r="95" spans="2:4">
      <c r="B95" s="712">
        <v>44880</v>
      </c>
      <c r="C95" s="713">
        <v>20256832.156021696</v>
      </c>
      <c r="D95" s="713">
        <v>38855.675029933453</v>
      </c>
    </row>
    <row r="96" spans="2:4">
      <c r="B96" s="712">
        <v>44895</v>
      </c>
      <c r="C96" s="713">
        <v>20278185.337149117</v>
      </c>
      <c r="D96" s="713">
        <v>44030.946488630027</v>
      </c>
    </row>
    <row r="97" spans="2:4">
      <c r="B97" s="712">
        <v>44910</v>
      </c>
      <c r="C97" s="713">
        <v>20291376.878387026</v>
      </c>
      <c r="D97" s="713">
        <v>34544.722365330905</v>
      </c>
    </row>
    <row r="98" spans="2:4">
      <c r="B98" s="712">
        <v>44925</v>
      </c>
      <c r="C98" s="713">
        <v>20302820.223250609</v>
      </c>
      <c r="D98" s="713">
        <v>24634.886101491749</v>
      </c>
    </row>
    <row r="99" spans="2:4">
      <c r="B99" s="716">
        <v>44939</v>
      </c>
      <c r="C99" s="717">
        <v>20324543.825437725</v>
      </c>
      <c r="D99" s="717">
        <v>33166.947050698102</v>
      </c>
    </row>
    <row r="100" spans="2:4">
      <c r="B100" s="714">
        <v>44957</v>
      </c>
      <c r="C100" s="715">
        <v>20353313.733906001</v>
      </c>
      <c r="D100" s="715">
        <v>50493.510655391961</v>
      </c>
    </row>
    <row r="101" spans="2:4">
      <c r="B101" s="712">
        <v>44972</v>
      </c>
      <c r="C101" s="717">
        <v>20381234.100041792</v>
      </c>
      <c r="D101" s="717">
        <v>56690.274604067206</v>
      </c>
    </row>
    <row r="102" spans="2:4">
      <c r="B102" s="712">
        <v>44985</v>
      </c>
      <c r="C102" s="717">
        <v>20411513.045561306</v>
      </c>
      <c r="D102" s="717">
        <v>58199.311655305326</v>
      </c>
    </row>
    <row r="103" spans="2:4">
      <c r="B103" s="712">
        <v>45000</v>
      </c>
      <c r="C103" s="717">
        <v>20450888.441386241</v>
      </c>
      <c r="D103" s="717">
        <v>69654.341344449669</v>
      </c>
    </row>
    <row r="104" spans="2:4">
      <c r="B104" s="712">
        <v>45016</v>
      </c>
      <c r="C104" s="717">
        <v>20498946.496428989</v>
      </c>
      <c r="D104" s="717">
        <v>87433.450867682695</v>
      </c>
    </row>
    <row r="105" spans="2:4">
      <c r="B105" s="712">
        <v>45030</v>
      </c>
      <c r="C105" s="717">
        <v>20536701.056859814</v>
      </c>
      <c r="D105" s="717">
        <v>85812.615473572165</v>
      </c>
    </row>
    <row r="106" spans="2:4">
      <c r="B106" s="712">
        <v>45044</v>
      </c>
      <c r="C106" s="717">
        <v>20585517.564961582</v>
      </c>
      <c r="D106" s="717">
        <v>86571.068532593548</v>
      </c>
    </row>
    <row r="107" spans="2:4">
      <c r="B107" s="712">
        <v>45061</v>
      </c>
      <c r="C107" s="717">
        <v>20616187.545080543</v>
      </c>
      <c r="D107" s="717">
        <v>79486.488220728934</v>
      </c>
    </row>
    <row r="108" spans="2:4">
      <c r="B108" s="712">
        <v>45077</v>
      </c>
      <c r="C108" s="717">
        <v>20624571.503130909</v>
      </c>
      <c r="D108" s="717">
        <v>39053.938169326633</v>
      </c>
    </row>
    <row r="109" spans="2:4">
      <c r="B109" s="712">
        <v>45092</v>
      </c>
      <c r="C109" s="717">
        <v>20633827.627519287</v>
      </c>
      <c r="D109" s="717">
        <v>17640.082438744605</v>
      </c>
    </row>
    <row r="110" spans="2:4">
      <c r="B110" s="712">
        <v>45107</v>
      </c>
      <c r="C110" s="717">
        <v>20642688.771103434</v>
      </c>
      <c r="D110" s="717">
        <v>18117.267972525209</v>
      </c>
    </row>
    <row r="111" spans="2:4">
      <c r="B111" s="712">
        <v>45121</v>
      </c>
      <c r="C111" s="717">
        <v>20665869.95672185</v>
      </c>
      <c r="D111" s="717">
        <v>32042.329202562571</v>
      </c>
    </row>
    <row r="112" spans="2:4">
      <c r="B112" s="712">
        <v>45138</v>
      </c>
      <c r="C112" s="717">
        <v>20680123.068301693</v>
      </c>
      <c r="D112" s="717">
        <v>37434.29719825834</v>
      </c>
    </row>
    <row r="113" spans="2:4">
      <c r="B113" s="712">
        <v>45152</v>
      </c>
      <c r="C113" s="717">
        <v>20686997.755045194</v>
      </c>
      <c r="D113" s="717">
        <v>21127.798323344439</v>
      </c>
    </row>
    <row r="114" spans="2:4">
      <c r="B114" s="712">
        <v>45169</v>
      </c>
      <c r="C114" s="717">
        <v>20714579.894289214</v>
      </c>
      <c r="D114" s="717">
        <v>34456.825987521559</v>
      </c>
    </row>
    <row r="115" spans="2:4">
      <c r="B115" s="712">
        <v>45184</v>
      </c>
      <c r="C115" s="717">
        <v>20719578.904661216</v>
      </c>
      <c r="D115" s="717">
        <v>32581.149616021663</v>
      </c>
    </row>
    <row r="116" spans="2:4">
      <c r="B116" s="712">
        <v>45198</v>
      </c>
      <c r="C116" s="717">
        <v>20750561.291971155</v>
      </c>
      <c r="D116" s="717">
        <v>35981.397681940347</v>
      </c>
    </row>
    <row r="117" spans="2:4">
      <c r="B117" s="712">
        <v>45212</v>
      </c>
      <c r="C117" s="717">
        <v>20777797.587911915</v>
      </c>
      <c r="D117" s="717">
        <v>58218.683250699192</v>
      </c>
    </row>
    <row r="118" spans="2:4">
      <c r="B118" s="712">
        <v>45230</v>
      </c>
      <c r="C118" s="717">
        <v>20773724.426580168</v>
      </c>
      <c r="D118" s="717">
        <v>23163.134609013796</v>
      </c>
    </row>
    <row r="119" spans="2:4">
      <c r="B119" s="712">
        <v>45245</v>
      </c>
      <c r="C119" s="717">
        <v>20784015.012019169</v>
      </c>
      <c r="D119" s="717">
        <v>6217.4241072535515</v>
      </c>
    </row>
    <row r="120" spans="2:4">
      <c r="B120" s="712">
        <v>45260</v>
      </c>
      <c r="C120" s="717">
        <v>20813788.844432406</v>
      </c>
      <c r="D120" s="717">
        <v>40064.417852237821</v>
      </c>
    </row>
    <row r="121" spans="2:4">
      <c r="B121" s="712">
        <v>45275</v>
      </c>
      <c r="C121" s="717">
        <v>20837542.634341531</v>
      </c>
      <c r="D121" s="717">
        <v>53527.622322361916</v>
      </c>
    </row>
    <row r="122" spans="2:4">
      <c r="B122" s="712">
        <v>45289</v>
      </c>
      <c r="C122" s="717">
        <v>20854379.496113144</v>
      </c>
      <c r="D122" s="717">
        <v>40590.651680737734</v>
      </c>
    </row>
    <row r="123" spans="2:4">
      <c r="B123" s="712">
        <v>45306</v>
      </c>
      <c r="C123" s="717">
        <v>20875393.574501954</v>
      </c>
      <c r="D123" s="717">
        <v>37850.940160423517</v>
      </c>
    </row>
    <row r="124" spans="2:4">
      <c r="B124" s="714">
        <v>45322</v>
      </c>
      <c r="C124" s="715">
        <v>20897841.296277024</v>
      </c>
      <c r="D124" s="715">
        <v>43461.800163879991</v>
      </c>
    </row>
    <row r="125" spans="2:4">
      <c r="B125" s="712">
        <v>45337</v>
      </c>
      <c r="C125" s="717">
        <v>20925719.457395483</v>
      </c>
      <c r="D125" s="717">
        <v>50325.882893528789</v>
      </c>
    </row>
    <row r="126" spans="2:4">
      <c r="B126" s="712">
        <v>45351</v>
      </c>
      <c r="C126" s="717">
        <v>20957348.689489178</v>
      </c>
      <c r="D126" s="717">
        <v>59507.393212154508</v>
      </c>
    </row>
    <row r="127" spans="2:4">
      <c r="B127" s="712">
        <v>45366</v>
      </c>
      <c r="C127" s="717">
        <v>20988105.39395123</v>
      </c>
      <c r="D127" s="717">
        <v>62385.936555746943</v>
      </c>
    </row>
    <row r="128" spans="2:4">
      <c r="B128" s="712">
        <v>45378</v>
      </c>
      <c r="C128" s="717">
        <v>21020831.454384472</v>
      </c>
      <c r="D128" s="717">
        <v>63482.764895293862</v>
      </c>
    </row>
    <row r="129" spans="2:4">
      <c r="B129" s="712">
        <v>45397</v>
      </c>
      <c r="C129" s="717">
        <v>21044664.223686703</v>
      </c>
      <c r="D129" s="717">
        <v>56558.829735472798</v>
      </c>
    </row>
    <row r="130" spans="2:4">
      <c r="B130" s="712">
        <v>45412</v>
      </c>
      <c r="C130" s="717">
        <v>21066780.807620659</v>
      </c>
      <c r="D130" s="717">
        <v>45949.353236187249</v>
      </c>
    </row>
    <row r="131" spans="2:4">
      <c r="B131" s="712">
        <v>45427</v>
      </c>
      <c r="C131" s="717">
        <v>21093323.103893299</v>
      </c>
      <c r="D131" s="717">
        <v>48658.880206596106</v>
      </c>
    </row>
    <row r="132" spans="2:4">
      <c r="B132" s="712">
        <v>45443</v>
      </c>
      <c r="C132" s="717">
        <v>21115697.102305997</v>
      </c>
      <c r="D132" s="717">
        <v>48916.294685337692</v>
      </c>
    </row>
    <row r="133" spans="2:4">
      <c r="B133" s="712">
        <v>45457</v>
      </c>
      <c r="C133" s="717">
        <v>21135355.585160259</v>
      </c>
      <c r="D133" s="717">
        <v>42032.481266960502</v>
      </c>
    </row>
    <row r="134" spans="2:4">
      <c r="B134" s="712">
        <v>45471</v>
      </c>
      <c r="C134" s="717">
        <v>21149918.5309393</v>
      </c>
      <c r="D134" s="717">
        <v>34221.42863330245</v>
      </c>
    </row>
    <row r="135" spans="2:4">
      <c r="B135" s="712">
        <v>45488</v>
      </c>
      <c r="C135" s="717">
        <v>21171492.08156167</v>
      </c>
      <c r="D135" s="717">
        <v>36136.49640141055</v>
      </c>
    </row>
    <row r="136" spans="2:4">
      <c r="B136" s="712">
        <v>45504</v>
      </c>
      <c r="C136" s="717">
        <v>21166790.129415475</v>
      </c>
      <c r="D136" s="717">
        <v>16871.598476175219</v>
      </c>
    </row>
    <row r="137" spans="2:4">
      <c r="B137" s="712">
        <v>45518</v>
      </c>
      <c r="C137" s="717">
        <v>21164501.964793876</v>
      </c>
      <c r="D137" s="717">
        <v>-6990.1167677938938</v>
      </c>
    </row>
    <row r="138" spans="2:4">
      <c r="B138" s="712">
        <v>45534</v>
      </c>
      <c r="C138" s="717">
        <v>21195949.563819215</v>
      </c>
      <c r="D138" s="717">
        <v>29159.43440373987</v>
      </c>
    </row>
    <row r="139" spans="2:4">
      <c r="B139" s="712">
        <v>45548</v>
      </c>
      <c r="C139" s="717">
        <v>21198439.574132875</v>
      </c>
      <c r="D139" s="717">
        <v>33937.609338998795</v>
      </c>
    </row>
    <row r="140" spans="2:4">
      <c r="B140" s="712">
        <v>45565</v>
      </c>
      <c r="C140" s="717">
        <v>21229839.334123634</v>
      </c>
      <c r="D140" s="717">
        <v>33889.7703044191</v>
      </c>
    </row>
    <row r="141" spans="2:4">
      <c r="B141" s="712">
        <v>45580</v>
      </c>
      <c r="C141" s="717">
        <v>21275332.264573004</v>
      </c>
      <c r="D141" s="717">
        <v>76892.690440129489</v>
      </c>
    </row>
    <row r="142" spans="2:4">
      <c r="B142" s="712">
        <v>45596</v>
      </c>
      <c r="C142" s="717">
        <v>21287844.953569926</v>
      </c>
      <c r="D142" s="717">
        <v>58005.61944629252</v>
      </c>
    </row>
    <row r="143" spans="2:4">
      <c r="B143" s="712">
        <v>45611</v>
      </c>
      <c r="C143" s="717">
        <v>21296625.796208117</v>
      </c>
      <c r="D143" s="717">
        <v>21293.53163511306</v>
      </c>
    </row>
    <row r="144" spans="2:4">
      <c r="B144" s="712">
        <v>45625</v>
      </c>
      <c r="C144" s="717">
        <v>21316655.462160893</v>
      </c>
      <c r="D144" s="717">
        <v>28810.508590966463</v>
      </c>
    </row>
    <row r="145" spans="2:6">
      <c r="B145" s="712">
        <v>45639</v>
      </c>
      <c r="C145" s="717">
        <v>21347885.204776395</v>
      </c>
      <c r="D145" s="717">
        <v>51259.408568277955</v>
      </c>
    </row>
    <row r="146" spans="2:6">
      <c r="B146" s="712">
        <v>45656</v>
      </c>
      <c r="C146" s="717">
        <v>21363406.792119637</v>
      </c>
      <c r="D146" s="717">
        <v>46751.329958744347</v>
      </c>
    </row>
    <row r="147" spans="2:6">
      <c r="B147" s="712">
        <v>45672</v>
      </c>
      <c r="C147" s="717">
        <v>21376046.949495062</v>
      </c>
      <c r="D147" s="717">
        <v>28161.74471866712</v>
      </c>
    </row>
    <row r="148" spans="2:6">
      <c r="B148" s="858">
        <v>45688</v>
      </c>
      <c r="C148" s="859">
        <v>21399164.626257256</v>
      </c>
      <c r="D148" s="859">
        <v>35757.834137618542</v>
      </c>
    </row>
    <row r="150" spans="2:6" ht="17.25">
      <c r="B150" s="719" t="s">
        <v>548</v>
      </c>
      <c r="C150" s="720" t="s">
        <v>549</v>
      </c>
      <c r="D150" s="720"/>
    </row>
    <row r="151" spans="2:6">
      <c r="C151" s="873" t="s">
        <v>640</v>
      </c>
      <c r="F151" s="709"/>
    </row>
  </sheetData>
  <mergeCells count="1">
    <mergeCell ref="B1:D1"/>
  </mergeCells>
  <conditionalFormatting sqref="D3:D148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60" activePane="bottomLeft" state="frozen"/>
      <selection activeCell="O40" sqref="O40"/>
      <selection pane="bottomLeft" activeCell="K91" sqref="K91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99" t="s">
        <v>507</v>
      </c>
      <c r="C2" s="899"/>
      <c r="D2" s="405"/>
      <c r="E2" s="900" t="s">
        <v>273</v>
      </c>
      <c r="F2" s="901"/>
    </row>
    <row r="3" spans="1:39" s="316" customFormat="1" ht="38.25" customHeight="1">
      <c r="A3" s="202"/>
      <c r="B3" s="519" t="s">
        <v>281</v>
      </c>
      <c r="C3" s="520" t="s">
        <v>462</v>
      </c>
      <c r="D3" s="515" t="s">
        <v>616</v>
      </c>
      <c r="E3" s="516" t="s">
        <v>7</v>
      </c>
      <c r="F3" s="516" t="s">
        <v>8</v>
      </c>
    </row>
    <row r="4" spans="1:39" s="317" customFormat="1" ht="18" customHeight="1">
      <c r="A4" s="203"/>
      <c r="B4" s="522" t="s">
        <v>193</v>
      </c>
      <c r="C4" s="523" t="s">
        <v>282</v>
      </c>
      <c r="D4" s="748">
        <v>306122.04502470518</v>
      </c>
      <c r="E4" s="703">
        <v>-326.91532193502644</v>
      </c>
      <c r="F4" s="704">
        <v>-1.0667855474700838E-3</v>
      </c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</row>
    <row r="5" spans="1:39">
      <c r="B5" s="522" t="s">
        <v>194</v>
      </c>
      <c r="C5" s="523" t="s">
        <v>283</v>
      </c>
      <c r="D5" s="748">
        <v>34009.977305150511</v>
      </c>
      <c r="E5" s="703">
        <v>-1208.4428744765246</v>
      </c>
      <c r="F5" s="704">
        <v>-3.4312807568113945E-2</v>
      </c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660"/>
      <c r="AH5" s="660"/>
      <c r="AI5" s="660"/>
      <c r="AJ5" s="660"/>
      <c r="AK5" s="660"/>
      <c r="AL5" s="660"/>
      <c r="AM5" s="660"/>
    </row>
    <row r="6" spans="1:39">
      <c r="B6" s="522" t="s">
        <v>195</v>
      </c>
      <c r="C6" s="523" t="s">
        <v>284</v>
      </c>
      <c r="D6" s="748">
        <v>2639.5703980939484</v>
      </c>
      <c r="E6" s="703">
        <v>30.829051364316911</v>
      </c>
      <c r="F6" s="704">
        <v>1.1817596023064869E-2</v>
      </c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</row>
    <row r="7" spans="1:39">
      <c r="B7" s="522" t="s">
        <v>196</v>
      </c>
      <c r="C7" s="523" t="s">
        <v>285</v>
      </c>
      <c r="D7" s="748">
        <v>104.38095225786162</v>
      </c>
      <c r="E7" s="703">
        <v>7.4365078134171796</v>
      </c>
      <c r="F7" s="704">
        <v>7.6708963118343299E-2</v>
      </c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60"/>
      <c r="Y7" s="660"/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60"/>
      <c r="AM7" s="660"/>
    </row>
    <row r="8" spans="1:39">
      <c r="B8" s="522" t="s">
        <v>425</v>
      </c>
      <c r="C8" s="523" t="s">
        <v>286</v>
      </c>
      <c r="D8" s="748">
        <v>120.95238129429582</v>
      </c>
      <c r="E8" s="703">
        <v>-2.8253964834819527</v>
      </c>
      <c r="F8" s="704">
        <v>-2.2826362972475422E-2</v>
      </c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</row>
    <row r="9" spans="1:39">
      <c r="B9" s="522" t="s">
        <v>197</v>
      </c>
      <c r="C9" s="523" t="s">
        <v>287</v>
      </c>
      <c r="D9" s="748">
        <v>3280.8377461585742</v>
      </c>
      <c r="E9" s="703">
        <v>-10.051142730314496</v>
      </c>
      <c r="F9" s="704">
        <v>-3.0542333909390207E-3</v>
      </c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</row>
    <row r="10" spans="1:39">
      <c r="B10" s="522" t="s">
        <v>198</v>
      </c>
      <c r="C10" s="523" t="s">
        <v>288</v>
      </c>
      <c r="D10" s="748">
        <v>16439.723081612778</v>
      </c>
      <c r="E10" s="703">
        <v>120.85349648772717</v>
      </c>
      <c r="F10" s="704">
        <v>7.4057517193402145E-3</v>
      </c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60"/>
      <c r="V10" s="660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</row>
    <row r="11" spans="1:39">
      <c r="B11" s="522" t="s">
        <v>199</v>
      </c>
      <c r="C11" s="523" t="s">
        <v>289</v>
      </c>
      <c r="D11" s="748">
        <v>1122.8571399072046</v>
      </c>
      <c r="E11" s="703">
        <v>-12.645937861765105</v>
      </c>
      <c r="F11" s="704">
        <v>-1.1136859167842794E-2</v>
      </c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</row>
    <row r="12" spans="1:39">
      <c r="B12" s="522" t="s">
        <v>187</v>
      </c>
      <c r="C12" s="523" t="s">
        <v>290</v>
      </c>
      <c r="D12" s="748">
        <v>435840.75839429122</v>
      </c>
      <c r="E12" s="703">
        <v>3939.8177405584138</v>
      </c>
      <c r="F12" s="704">
        <v>9.1220401942053719E-3</v>
      </c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</row>
    <row r="13" spans="1:39">
      <c r="B13" s="522" t="s">
        <v>188</v>
      </c>
      <c r="C13" s="523" t="s">
        <v>291</v>
      </c>
      <c r="D13" s="748">
        <v>48952.204177102969</v>
      </c>
      <c r="E13" s="703">
        <v>100.59381644899258</v>
      </c>
      <c r="F13" s="704">
        <v>2.0591709404529368E-3</v>
      </c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</row>
    <row r="14" spans="1:39">
      <c r="B14" s="522" t="s">
        <v>126</v>
      </c>
      <c r="C14" s="523" t="s">
        <v>292</v>
      </c>
      <c r="D14" s="748">
        <v>1729.621171440883</v>
      </c>
      <c r="E14" s="703">
        <v>-26.976850362169671</v>
      </c>
      <c r="F14" s="704">
        <v>-1.5357440932604161E-2</v>
      </c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60"/>
      <c r="Y14" s="660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</row>
    <row r="15" spans="1:39">
      <c r="B15" s="522" t="s">
        <v>127</v>
      </c>
      <c r="C15" s="523" t="s">
        <v>293</v>
      </c>
      <c r="D15" s="748">
        <v>45309.635884854797</v>
      </c>
      <c r="E15" s="703">
        <v>30.714827958181559</v>
      </c>
      <c r="F15" s="704">
        <v>6.7834716996872935E-4</v>
      </c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</row>
    <row r="16" spans="1:39">
      <c r="B16" s="522" t="s">
        <v>119</v>
      </c>
      <c r="C16" s="523" t="s">
        <v>294</v>
      </c>
      <c r="D16" s="748">
        <v>43797.142235400708</v>
      </c>
      <c r="E16" s="703">
        <v>-225.05696630196326</v>
      </c>
      <c r="F16" s="704">
        <v>-5.1123517312433586E-3</v>
      </c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60"/>
      <c r="Y16" s="660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  <c r="AM16" s="660"/>
    </row>
    <row r="17" spans="2:39">
      <c r="B17" s="522" t="s">
        <v>122</v>
      </c>
      <c r="C17" s="523" t="s">
        <v>295</v>
      </c>
      <c r="D17" s="748">
        <v>37147.438502616162</v>
      </c>
      <c r="E17" s="703">
        <v>-22.317297809051524</v>
      </c>
      <c r="F17" s="704">
        <v>-6.0041550794354137E-4</v>
      </c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60"/>
      <c r="Y17" s="660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  <c r="AM17" s="660"/>
    </row>
    <row r="18" spans="2:39">
      <c r="B18" s="522" t="s">
        <v>123</v>
      </c>
      <c r="C18" s="523" t="s">
        <v>296</v>
      </c>
      <c r="D18" s="748">
        <v>62056.462229163088</v>
      </c>
      <c r="E18" s="703">
        <v>271.58674802033056</v>
      </c>
      <c r="F18" s="704">
        <v>4.3956833433000941E-3</v>
      </c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</row>
    <row r="19" spans="2:39">
      <c r="B19" s="522" t="s">
        <v>189</v>
      </c>
      <c r="C19" s="523" t="s">
        <v>297</v>
      </c>
      <c r="D19" s="748">
        <v>47423.333348661319</v>
      </c>
      <c r="E19" s="703">
        <v>41.594420039058605</v>
      </c>
      <c r="F19" s="704">
        <v>8.7785760885039643E-4</v>
      </c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60"/>
      <c r="Y19" s="660"/>
      <c r="Z19" s="660"/>
      <c r="AA19" s="660"/>
      <c r="AB19" s="660"/>
      <c r="AC19" s="660"/>
      <c r="AD19" s="660"/>
      <c r="AE19" s="660"/>
      <c r="AF19" s="660"/>
      <c r="AG19" s="660"/>
      <c r="AH19" s="660"/>
      <c r="AI19" s="660"/>
      <c r="AJ19" s="660"/>
      <c r="AK19" s="660"/>
      <c r="AL19" s="660"/>
      <c r="AM19" s="660"/>
    </row>
    <row r="20" spans="2:39">
      <c r="B20" s="522" t="s">
        <v>190</v>
      </c>
      <c r="C20" s="523" t="s">
        <v>298</v>
      </c>
      <c r="D20" s="748">
        <v>71712.226936087769</v>
      </c>
      <c r="E20" s="703">
        <v>227.17043322215613</v>
      </c>
      <c r="F20" s="704">
        <v>3.1778730315901171E-3</v>
      </c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</row>
    <row r="21" spans="2:39">
      <c r="B21" s="522" t="s">
        <v>184</v>
      </c>
      <c r="C21" s="523" t="s">
        <v>299</v>
      </c>
      <c r="D21" s="748">
        <v>8278.8571392263839</v>
      </c>
      <c r="E21" s="703">
        <v>3.4682503374951921</v>
      </c>
      <c r="F21" s="704">
        <v>4.191042117853705E-4</v>
      </c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</row>
    <row r="22" spans="2:39">
      <c r="B22" s="522" t="s">
        <v>128</v>
      </c>
      <c r="C22" s="523" t="s">
        <v>300</v>
      </c>
      <c r="D22" s="748">
        <v>112757.96881428518</v>
      </c>
      <c r="E22" s="703">
        <v>455.78688592724211</v>
      </c>
      <c r="F22" s="704">
        <v>4.0585755156388181E-3</v>
      </c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</row>
    <row r="23" spans="2:39">
      <c r="B23" s="522" t="s">
        <v>120</v>
      </c>
      <c r="C23" s="523" t="s">
        <v>301</v>
      </c>
      <c r="D23" s="748">
        <v>65073.996348343549</v>
      </c>
      <c r="E23" s="703">
        <v>316.96905962604797</v>
      </c>
      <c r="F23" s="704">
        <v>4.894743827768E-3</v>
      </c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</row>
    <row r="24" spans="2:39">
      <c r="B24" s="522" t="s">
        <v>200</v>
      </c>
      <c r="C24" s="523" t="s">
        <v>302</v>
      </c>
      <c r="D24" s="748">
        <v>98623.623599145561</v>
      </c>
      <c r="E24" s="703">
        <v>351.74035715920036</v>
      </c>
      <c r="F24" s="704">
        <v>3.579257317101181E-3</v>
      </c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60"/>
      <c r="Y24" s="660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</row>
    <row r="25" spans="2:39">
      <c r="B25" s="522" t="s">
        <v>182</v>
      </c>
      <c r="C25" s="523" t="s">
        <v>303</v>
      </c>
      <c r="D25" s="748">
        <v>102718.99868927906</v>
      </c>
      <c r="E25" s="703">
        <v>446.50665107162786</v>
      </c>
      <c r="F25" s="704">
        <v>4.365852852248997E-3</v>
      </c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60"/>
      <c r="Y25" s="660"/>
      <c r="Z25" s="660"/>
      <c r="AA25" s="660"/>
      <c r="AB25" s="660"/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0"/>
    </row>
    <row r="26" spans="2:39">
      <c r="B26" s="522" t="s">
        <v>191</v>
      </c>
      <c r="C26" s="523" t="s">
        <v>304</v>
      </c>
      <c r="D26" s="748">
        <v>77862.43200650053</v>
      </c>
      <c r="E26" s="703">
        <v>-209.55057106594904</v>
      </c>
      <c r="F26" s="704">
        <v>-2.6840687804713381E-3</v>
      </c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</row>
    <row r="27" spans="2:39">
      <c r="B27" s="522" t="s">
        <v>305</v>
      </c>
      <c r="C27" s="523" t="s">
        <v>306</v>
      </c>
      <c r="D27" s="748">
        <v>276912.4733914524</v>
      </c>
      <c r="E27" s="703">
        <v>1175.4791323079844</v>
      </c>
      <c r="F27" s="704">
        <v>4.2630447012244055E-3</v>
      </c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</row>
    <row r="28" spans="2:39">
      <c r="B28" s="522" t="s">
        <v>185</v>
      </c>
      <c r="C28" s="523" t="s">
        <v>307</v>
      </c>
      <c r="D28" s="748">
        <v>35450.519112188842</v>
      </c>
      <c r="E28" s="703">
        <v>331.07843946090725</v>
      </c>
      <c r="F28" s="704">
        <v>9.4272127664609684E-3</v>
      </c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</row>
    <row r="29" spans="2:39">
      <c r="B29" s="522" t="s">
        <v>186</v>
      </c>
      <c r="C29" s="523" t="s">
        <v>308</v>
      </c>
      <c r="D29" s="748">
        <v>53374.598784175774</v>
      </c>
      <c r="E29" s="703">
        <v>1514.6915946140434</v>
      </c>
      <c r="F29" s="704">
        <v>2.9207371873563925E-2</v>
      </c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</row>
    <row r="30" spans="2:39">
      <c r="B30" s="522" t="s">
        <v>201</v>
      </c>
      <c r="C30" s="523" t="s">
        <v>309</v>
      </c>
      <c r="D30" s="748">
        <v>133197.46530644613</v>
      </c>
      <c r="E30" s="703">
        <v>450.54702250723494</v>
      </c>
      <c r="F30" s="704">
        <v>3.3940299958115094E-3</v>
      </c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</row>
    <row r="31" spans="2:39">
      <c r="B31" s="522" t="s">
        <v>202</v>
      </c>
      <c r="C31" s="523" t="s">
        <v>310</v>
      </c>
      <c r="D31" s="748">
        <v>147670.85485698539</v>
      </c>
      <c r="E31" s="703">
        <v>-2151.5527386262256</v>
      </c>
      <c r="F31" s="704">
        <v>-1.4360687250691617E-2</v>
      </c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</row>
    <row r="32" spans="2:39">
      <c r="B32" s="522" t="s">
        <v>124</v>
      </c>
      <c r="C32" s="523" t="s">
        <v>311</v>
      </c>
      <c r="D32" s="748">
        <v>63740.528371838758</v>
      </c>
      <c r="E32" s="703">
        <v>358.15198020476237</v>
      </c>
      <c r="F32" s="704">
        <v>5.6506556016735487E-3</v>
      </c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</row>
    <row r="33" spans="2:39">
      <c r="B33" s="522" t="s">
        <v>192</v>
      </c>
      <c r="C33" s="523" t="s">
        <v>312</v>
      </c>
      <c r="D33" s="748">
        <v>66583.564201061643</v>
      </c>
      <c r="E33" s="703">
        <v>446.11204468687356</v>
      </c>
      <c r="F33" s="704">
        <v>6.745225740357963E-3</v>
      </c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</row>
    <row r="34" spans="2:39">
      <c r="B34" s="522" t="s">
        <v>203</v>
      </c>
      <c r="C34" s="523" t="s">
        <v>313</v>
      </c>
      <c r="D34" s="748">
        <v>42855.244863602617</v>
      </c>
      <c r="E34" s="703">
        <v>102.47119045283034</v>
      </c>
      <c r="F34" s="704">
        <v>2.3968314017761561E-3</v>
      </c>
      <c r="H34" s="660"/>
      <c r="I34" s="660"/>
      <c r="J34" s="660"/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60"/>
      <c r="X34" s="660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</row>
    <row r="35" spans="2:39">
      <c r="B35" s="522" t="s">
        <v>204</v>
      </c>
      <c r="C35" s="523" t="s">
        <v>314</v>
      </c>
      <c r="D35" s="748">
        <v>116300.16377873429</v>
      </c>
      <c r="E35" s="703">
        <v>926.2339692467358</v>
      </c>
      <c r="F35" s="704">
        <v>8.0281045360610648E-3</v>
      </c>
      <c r="H35" s="660"/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60"/>
      <c r="Y35" s="660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</row>
    <row r="36" spans="2:39">
      <c r="B36" s="522" t="s">
        <v>205</v>
      </c>
      <c r="C36" s="523" t="s">
        <v>315</v>
      </c>
      <c r="D36" s="748">
        <v>39915.904771850976</v>
      </c>
      <c r="E36" s="703">
        <v>14.904771850975521</v>
      </c>
      <c r="F36" s="704">
        <v>3.7354381722209951E-4</v>
      </c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</row>
    <row r="37" spans="2:39">
      <c r="B37" s="522" t="s">
        <v>206</v>
      </c>
      <c r="C37" s="523" t="s">
        <v>316</v>
      </c>
      <c r="D37" s="748">
        <v>47820.511370107546</v>
      </c>
      <c r="E37" s="703">
        <v>-15.455363791843411</v>
      </c>
      <c r="F37" s="704">
        <v>-3.23090863362685E-4</v>
      </c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</row>
    <row r="38" spans="2:39">
      <c r="B38" s="522" t="s">
        <v>317</v>
      </c>
      <c r="C38" s="523" t="s">
        <v>318</v>
      </c>
      <c r="D38" s="748">
        <v>6545.2706108597367</v>
      </c>
      <c r="E38" s="703">
        <v>21.272090864140409</v>
      </c>
      <c r="F38" s="704">
        <v>3.2605910008935979E-3</v>
      </c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660"/>
      <c r="W38" s="660"/>
      <c r="X38" s="660"/>
      <c r="Y38" s="660"/>
      <c r="Z38" s="660"/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</row>
    <row r="39" spans="2:39">
      <c r="B39" s="522" t="s">
        <v>207</v>
      </c>
      <c r="C39" s="523" t="s">
        <v>319</v>
      </c>
      <c r="D39" s="748">
        <v>113919.44596957782</v>
      </c>
      <c r="E39" s="703">
        <v>849.24916074857174</v>
      </c>
      <c r="F39" s="704">
        <v>7.5108135009653854E-3</v>
      </c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60"/>
      <c r="Y39" s="660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</row>
    <row r="40" spans="2:39">
      <c r="B40" s="522" t="s">
        <v>208</v>
      </c>
      <c r="C40" s="523" t="s">
        <v>320</v>
      </c>
      <c r="D40" s="748">
        <v>2585.5884863519191</v>
      </c>
      <c r="E40" s="703">
        <v>-34.645441163841042</v>
      </c>
      <c r="F40" s="704">
        <v>-1.3222270271375458E-2</v>
      </c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60"/>
      <c r="Y40" s="660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</row>
    <row r="41" spans="2:39">
      <c r="B41" s="522" t="s">
        <v>209</v>
      </c>
      <c r="C41" s="523" t="s">
        <v>321</v>
      </c>
      <c r="D41" s="748">
        <v>545306.26616486139</v>
      </c>
      <c r="E41" s="703">
        <v>5651.4724107169313</v>
      </c>
      <c r="F41" s="704">
        <v>1.04723843392589E-2</v>
      </c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60"/>
      <c r="Y41" s="660"/>
      <c r="Z41" s="660"/>
      <c r="AA41" s="660"/>
      <c r="AB41" s="660"/>
      <c r="AC41" s="660"/>
      <c r="AD41" s="660"/>
      <c r="AE41" s="660"/>
      <c r="AF41" s="660"/>
      <c r="AG41" s="660"/>
      <c r="AH41" s="660"/>
      <c r="AI41" s="660"/>
      <c r="AJ41" s="660"/>
      <c r="AK41" s="660"/>
      <c r="AL41" s="660"/>
      <c r="AM41" s="660"/>
    </row>
    <row r="42" spans="2:39">
      <c r="B42" s="522" t="s">
        <v>210</v>
      </c>
      <c r="C42" s="523" t="s">
        <v>322</v>
      </c>
      <c r="D42" s="748">
        <v>63831.525486562161</v>
      </c>
      <c r="E42" s="703">
        <v>700.13809146243875</v>
      </c>
      <c r="F42" s="704">
        <v>1.1090174322967439E-2</v>
      </c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60"/>
      <c r="Y42" s="660"/>
      <c r="Z42" s="660"/>
      <c r="AA42" s="660"/>
      <c r="AB42" s="660"/>
      <c r="AC42" s="660"/>
      <c r="AD42" s="660"/>
      <c r="AE42" s="660"/>
      <c r="AF42" s="660"/>
      <c r="AG42" s="660"/>
      <c r="AH42" s="660"/>
      <c r="AI42" s="660"/>
      <c r="AJ42" s="660"/>
      <c r="AK42" s="660"/>
      <c r="AL42" s="660"/>
      <c r="AM42" s="660"/>
    </row>
    <row r="43" spans="2:39">
      <c r="B43" s="522" t="s">
        <v>211</v>
      </c>
      <c r="C43" s="523" t="s">
        <v>323</v>
      </c>
      <c r="D43" s="748">
        <v>833169.28293686407</v>
      </c>
      <c r="E43" s="703">
        <v>7796.7266681126785</v>
      </c>
      <c r="F43" s="704">
        <v>9.4463119822632002E-3</v>
      </c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60"/>
      <c r="Y43" s="660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0"/>
      <c r="AK43" s="660"/>
      <c r="AL43" s="660"/>
      <c r="AM43" s="660"/>
    </row>
    <row r="44" spans="2:39">
      <c r="B44" s="522" t="s">
        <v>212</v>
      </c>
      <c r="C44" s="523" t="s">
        <v>324</v>
      </c>
      <c r="D44" s="748">
        <v>355021.2819831607</v>
      </c>
      <c r="E44" s="703">
        <v>1504.2348057574127</v>
      </c>
      <c r="F44" s="704">
        <v>4.2550559238025976E-3</v>
      </c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60"/>
      <c r="Y44" s="660"/>
      <c r="Z44" s="660"/>
      <c r="AA44" s="660"/>
      <c r="AB44" s="660"/>
      <c r="AC44" s="660"/>
      <c r="AD44" s="660"/>
      <c r="AE44" s="660"/>
      <c r="AF44" s="660"/>
      <c r="AG44" s="660"/>
      <c r="AH44" s="660"/>
      <c r="AI44" s="660"/>
      <c r="AJ44" s="660"/>
      <c r="AK44" s="660"/>
      <c r="AL44" s="660"/>
      <c r="AM44" s="660"/>
    </row>
    <row r="45" spans="2:39">
      <c r="B45" s="522" t="s">
        <v>213</v>
      </c>
      <c r="C45" s="523" t="s">
        <v>463</v>
      </c>
      <c r="D45" s="748">
        <v>1059515.9597460532</v>
      </c>
      <c r="E45" s="703">
        <v>3222.0666717207059</v>
      </c>
      <c r="F45" s="704">
        <v>3.0503505632726302E-3</v>
      </c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60"/>
      <c r="Y45" s="660"/>
      <c r="Z45" s="660"/>
      <c r="AA45" s="660"/>
      <c r="AB45" s="660"/>
      <c r="AC45" s="660"/>
      <c r="AD45" s="660"/>
      <c r="AE45" s="660"/>
      <c r="AF45" s="660"/>
      <c r="AG45" s="660"/>
      <c r="AH45" s="660"/>
      <c r="AI45" s="660"/>
      <c r="AJ45" s="660"/>
      <c r="AK45" s="660"/>
      <c r="AL45" s="660"/>
      <c r="AM45" s="660"/>
    </row>
    <row r="46" spans="2:39">
      <c r="B46" s="522" t="s">
        <v>214</v>
      </c>
      <c r="C46" s="523" t="s">
        <v>325</v>
      </c>
      <c r="D46" s="748">
        <v>1941243.6102530085</v>
      </c>
      <c r="E46" s="703">
        <v>-3685.4542030333541</v>
      </c>
      <c r="F46" s="704">
        <v>-1.8949041743402395E-3</v>
      </c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60"/>
      <c r="Y46" s="660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0"/>
      <c r="AK46" s="660"/>
      <c r="AL46" s="660"/>
      <c r="AM46" s="660"/>
    </row>
    <row r="47" spans="2:39">
      <c r="B47" s="522" t="s">
        <v>326</v>
      </c>
      <c r="C47" s="523" t="s">
        <v>327</v>
      </c>
      <c r="D47" s="748">
        <v>678275.00059930468</v>
      </c>
      <c r="E47" s="703">
        <v>2474.9864146802574</v>
      </c>
      <c r="F47" s="704">
        <v>3.6623059525477952E-3</v>
      </c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</row>
    <row r="48" spans="2:39">
      <c r="B48" s="522" t="s">
        <v>328</v>
      </c>
      <c r="C48" s="523" t="s">
        <v>329</v>
      </c>
      <c r="D48" s="748">
        <v>1481.325847246417</v>
      </c>
      <c r="E48" s="703">
        <v>11.435018595179827</v>
      </c>
      <c r="F48" s="704">
        <v>7.7795019686410782E-3</v>
      </c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60"/>
      <c r="Y48" s="660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660"/>
      <c r="AM48" s="660"/>
    </row>
    <row r="49" spans="2:39">
      <c r="B49" s="522" t="s">
        <v>330</v>
      </c>
      <c r="C49" s="523" t="s">
        <v>331</v>
      </c>
      <c r="D49" s="748">
        <v>37769.548328730714</v>
      </c>
      <c r="E49" s="703">
        <v>417.21641893035849</v>
      </c>
      <c r="F49" s="704">
        <v>1.116975561091782E-2</v>
      </c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60"/>
      <c r="Y49" s="660"/>
      <c r="Z49" s="660"/>
      <c r="AA49" s="660"/>
      <c r="AB49" s="660"/>
      <c r="AC49" s="660"/>
      <c r="AD49" s="660"/>
      <c r="AE49" s="660"/>
      <c r="AF49" s="660"/>
      <c r="AG49" s="660"/>
      <c r="AH49" s="660"/>
      <c r="AI49" s="660"/>
      <c r="AJ49" s="660"/>
      <c r="AK49" s="660"/>
      <c r="AL49" s="660"/>
      <c r="AM49" s="660"/>
    </row>
    <row r="50" spans="2:39">
      <c r="B50" s="522" t="s">
        <v>332</v>
      </c>
      <c r="C50" s="523" t="s">
        <v>333</v>
      </c>
      <c r="D50" s="748">
        <v>273311.78154975764</v>
      </c>
      <c r="E50" s="703">
        <v>-3728.5765393632464</v>
      </c>
      <c r="F50" s="704">
        <v>-1.345860424481482E-2</v>
      </c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60"/>
      <c r="Y50" s="660"/>
      <c r="Z50" s="660"/>
      <c r="AA50" s="660"/>
      <c r="AB50" s="660"/>
      <c r="AC50" s="660"/>
      <c r="AD50" s="660"/>
      <c r="AE50" s="660"/>
      <c r="AF50" s="660"/>
      <c r="AG50" s="660"/>
      <c r="AH50" s="660"/>
      <c r="AI50" s="660"/>
      <c r="AJ50" s="660"/>
      <c r="AK50" s="660"/>
      <c r="AL50" s="660"/>
      <c r="AM50" s="660"/>
    </row>
    <row r="51" spans="2:39">
      <c r="B51" s="522" t="s">
        <v>334</v>
      </c>
      <c r="C51" s="523" t="s">
        <v>335</v>
      </c>
      <c r="D51" s="748">
        <v>128334.19051358872</v>
      </c>
      <c r="E51" s="703">
        <v>15228.902536393827</v>
      </c>
      <c r="F51" s="704">
        <v>0.13464359455469843</v>
      </c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60"/>
      <c r="Y51" s="660"/>
      <c r="Z51" s="660"/>
      <c r="AA51" s="660"/>
      <c r="AB51" s="660"/>
      <c r="AC51" s="660"/>
      <c r="AD51" s="660"/>
      <c r="AE51" s="660"/>
      <c r="AF51" s="660"/>
      <c r="AG51" s="660"/>
      <c r="AH51" s="660"/>
      <c r="AI51" s="660"/>
      <c r="AJ51" s="660"/>
      <c r="AK51" s="660"/>
      <c r="AL51" s="660"/>
      <c r="AM51" s="660"/>
    </row>
    <row r="52" spans="2:39">
      <c r="B52" s="522" t="s">
        <v>336</v>
      </c>
      <c r="C52" s="523" t="s">
        <v>337</v>
      </c>
      <c r="D52" s="748">
        <v>401337.84822914447</v>
      </c>
      <c r="E52" s="703">
        <v>-1637.4292509098887</v>
      </c>
      <c r="F52" s="704">
        <v>-4.0633491492314544E-3</v>
      </c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60"/>
      <c r="Y52" s="660"/>
      <c r="Z52" s="660"/>
      <c r="AA52" s="660"/>
      <c r="AB52" s="660"/>
      <c r="AC52" s="660"/>
      <c r="AD52" s="660"/>
      <c r="AE52" s="660"/>
      <c r="AF52" s="660"/>
      <c r="AG52" s="660"/>
      <c r="AH52" s="660"/>
      <c r="AI52" s="660"/>
      <c r="AJ52" s="660"/>
      <c r="AK52" s="660"/>
      <c r="AL52" s="660"/>
      <c r="AM52" s="660"/>
    </row>
    <row r="53" spans="2:39">
      <c r="B53" s="522" t="s">
        <v>338</v>
      </c>
      <c r="C53" s="523" t="s">
        <v>339</v>
      </c>
      <c r="D53" s="748">
        <v>1459677.3123920485</v>
      </c>
      <c r="E53" s="703">
        <v>505.37018803134561</v>
      </c>
      <c r="F53" s="704">
        <v>3.4634039581926679E-4</v>
      </c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60"/>
      <c r="Y53" s="660"/>
      <c r="Z53" s="660"/>
      <c r="AA53" s="660"/>
      <c r="AB53" s="660"/>
      <c r="AC53" s="660"/>
      <c r="AD53" s="660"/>
      <c r="AE53" s="660"/>
      <c r="AF53" s="660"/>
      <c r="AG53" s="660"/>
      <c r="AH53" s="660"/>
      <c r="AI53" s="660"/>
      <c r="AJ53" s="660"/>
      <c r="AK53" s="660"/>
      <c r="AL53" s="660"/>
      <c r="AM53" s="660"/>
    </row>
    <row r="54" spans="2:39">
      <c r="B54" s="522" t="s">
        <v>340</v>
      </c>
      <c r="C54" s="523" t="s">
        <v>341</v>
      </c>
      <c r="D54" s="748">
        <v>49783.933023785634</v>
      </c>
      <c r="E54" s="703">
        <v>9.0416680628986796</v>
      </c>
      <c r="F54" s="704">
        <v>1.8165118630353305E-4</v>
      </c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60"/>
      <c r="Y54" s="660"/>
      <c r="Z54" s="660"/>
      <c r="AA54" s="660"/>
      <c r="AB54" s="660"/>
      <c r="AC54" s="660"/>
      <c r="AD54" s="660"/>
      <c r="AE54" s="660"/>
      <c r="AF54" s="660"/>
      <c r="AG54" s="660"/>
      <c r="AH54" s="660"/>
      <c r="AI54" s="660"/>
      <c r="AJ54" s="660"/>
      <c r="AK54" s="660"/>
      <c r="AL54" s="660"/>
      <c r="AM54" s="660"/>
    </row>
    <row r="55" spans="2:39">
      <c r="B55" s="522" t="s">
        <v>342</v>
      </c>
      <c r="C55" s="523" t="s">
        <v>464</v>
      </c>
      <c r="D55" s="748">
        <v>59706.683338371746</v>
      </c>
      <c r="E55" s="703">
        <v>1058.9633135200929</v>
      </c>
      <c r="F55" s="704">
        <v>1.8056342396112868E-2</v>
      </c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60"/>
      <c r="Y55" s="660"/>
      <c r="Z55" s="660"/>
      <c r="AA55" s="660"/>
      <c r="AB55" s="660"/>
      <c r="AC55" s="660"/>
      <c r="AD55" s="660"/>
      <c r="AE55" s="660"/>
      <c r="AF55" s="660"/>
      <c r="AG55" s="660"/>
      <c r="AH55" s="660"/>
      <c r="AI55" s="660"/>
      <c r="AJ55" s="660"/>
      <c r="AK55" s="660"/>
      <c r="AL55" s="660"/>
      <c r="AM55" s="660"/>
    </row>
    <row r="56" spans="2:39">
      <c r="B56" s="522" t="s">
        <v>343</v>
      </c>
      <c r="C56" s="523" t="s">
        <v>344</v>
      </c>
      <c r="D56" s="748">
        <v>26098.568380399491</v>
      </c>
      <c r="E56" s="703">
        <v>-264.38412172635071</v>
      </c>
      <c r="F56" s="704">
        <v>-1.002862337611965E-2</v>
      </c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60"/>
      <c r="Y56" s="660"/>
      <c r="Z56" s="660"/>
      <c r="AA56" s="660"/>
      <c r="AB56" s="660"/>
      <c r="AC56" s="660"/>
      <c r="AD56" s="660"/>
      <c r="AE56" s="660"/>
      <c r="AF56" s="660"/>
      <c r="AG56" s="660"/>
      <c r="AH56" s="660"/>
      <c r="AI56" s="660"/>
      <c r="AJ56" s="660"/>
      <c r="AK56" s="660"/>
      <c r="AL56" s="660"/>
      <c r="AM56" s="660"/>
    </row>
    <row r="57" spans="2:39">
      <c r="B57" s="522" t="s">
        <v>345</v>
      </c>
      <c r="C57" s="523" t="s">
        <v>346</v>
      </c>
      <c r="D57" s="748">
        <v>75274.744476811131</v>
      </c>
      <c r="E57" s="703">
        <v>-583.91908857984527</v>
      </c>
      <c r="F57" s="704">
        <v>-7.6974607926819649E-3</v>
      </c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60"/>
      <c r="Y57" s="660"/>
      <c r="Z57" s="660"/>
      <c r="AA57" s="660"/>
      <c r="AB57" s="660"/>
      <c r="AC57" s="660"/>
      <c r="AD57" s="660"/>
      <c r="AE57" s="660"/>
      <c r="AF57" s="660"/>
      <c r="AG57" s="660"/>
      <c r="AH57" s="660"/>
      <c r="AI57" s="660"/>
      <c r="AJ57" s="660"/>
      <c r="AK57" s="660"/>
      <c r="AL57" s="660"/>
      <c r="AM57" s="660"/>
    </row>
    <row r="58" spans="2:39">
      <c r="B58" s="522" t="s">
        <v>347</v>
      </c>
      <c r="C58" s="523" t="s">
        <v>348</v>
      </c>
      <c r="D58" s="748">
        <v>493947.14399916341</v>
      </c>
      <c r="E58" s="703">
        <v>3038.677553841495</v>
      </c>
      <c r="F58" s="704">
        <v>6.1899065946948717E-3</v>
      </c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60"/>
      <c r="Y58" s="660"/>
      <c r="Z58" s="660"/>
      <c r="AA58" s="660"/>
      <c r="AB58" s="660"/>
      <c r="AC58" s="660"/>
      <c r="AD58" s="660"/>
      <c r="AE58" s="660"/>
      <c r="AF58" s="660"/>
      <c r="AG58" s="660"/>
      <c r="AH58" s="660"/>
      <c r="AI58" s="660"/>
      <c r="AJ58" s="660"/>
      <c r="AK58" s="660"/>
      <c r="AL58" s="660"/>
      <c r="AM58" s="660"/>
    </row>
    <row r="59" spans="2:39">
      <c r="B59" s="522" t="s">
        <v>349</v>
      </c>
      <c r="C59" s="523" t="s">
        <v>350</v>
      </c>
      <c r="D59" s="748">
        <v>44457.973400204333</v>
      </c>
      <c r="E59" s="703">
        <v>447.85144147995743</v>
      </c>
      <c r="F59" s="704">
        <v>1.0176100895607165E-2</v>
      </c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60"/>
      <c r="Y59" s="660"/>
      <c r="Z59" s="660"/>
      <c r="AA59" s="660"/>
      <c r="AB59" s="660"/>
      <c r="AC59" s="660"/>
      <c r="AD59" s="660"/>
      <c r="AE59" s="660"/>
      <c r="AF59" s="660"/>
      <c r="AG59" s="660"/>
      <c r="AH59" s="660"/>
      <c r="AI59" s="660"/>
      <c r="AJ59" s="660"/>
      <c r="AK59" s="660"/>
      <c r="AL59" s="660"/>
      <c r="AM59" s="660"/>
    </row>
    <row r="60" spans="2:39">
      <c r="B60" s="522" t="s">
        <v>351</v>
      </c>
      <c r="C60" s="523" t="s">
        <v>352</v>
      </c>
      <c r="D60" s="748">
        <v>207860.92508855948</v>
      </c>
      <c r="E60" s="703">
        <v>991.59199898989755</v>
      </c>
      <c r="F60" s="704">
        <v>4.7933252559990702E-3</v>
      </c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60"/>
      <c r="Y60" s="660"/>
      <c r="Z60" s="660"/>
      <c r="AA60" s="660"/>
      <c r="AB60" s="660"/>
      <c r="AC60" s="660"/>
      <c r="AD60" s="660"/>
      <c r="AE60" s="660"/>
      <c r="AF60" s="660"/>
      <c r="AG60" s="660"/>
      <c r="AH60" s="660"/>
      <c r="AI60" s="660"/>
      <c r="AJ60" s="660"/>
      <c r="AK60" s="660"/>
      <c r="AL60" s="660"/>
      <c r="AM60" s="660"/>
    </row>
    <row r="61" spans="2:39">
      <c r="B61" s="522" t="s">
        <v>353</v>
      </c>
      <c r="C61" s="523" t="s">
        <v>354</v>
      </c>
      <c r="D61" s="748">
        <v>60085.975799832086</v>
      </c>
      <c r="E61" s="703">
        <v>-617.74195134155889</v>
      </c>
      <c r="F61" s="704">
        <v>-1.0176344616547262E-2</v>
      </c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60"/>
      <c r="Y61" s="660"/>
      <c r="Z61" s="660"/>
      <c r="AA61" s="660"/>
      <c r="AB61" s="660"/>
      <c r="AC61" s="660"/>
      <c r="AD61" s="660"/>
      <c r="AE61" s="660"/>
      <c r="AF61" s="660"/>
      <c r="AG61" s="660"/>
      <c r="AH61" s="660"/>
      <c r="AI61" s="660"/>
      <c r="AJ61" s="660"/>
      <c r="AK61" s="660"/>
      <c r="AL61" s="660"/>
      <c r="AM61" s="660"/>
    </row>
    <row r="62" spans="2:39">
      <c r="B62" s="522" t="s">
        <v>355</v>
      </c>
      <c r="C62" s="523" t="s">
        <v>356</v>
      </c>
      <c r="D62" s="748">
        <v>120283.65957061108</v>
      </c>
      <c r="E62" s="703">
        <v>397.38674232306948</v>
      </c>
      <c r="F62" s="704">
        <v>3.314697612563533E-3</v>
      </c>
      <c r="H62" s="660"/>
      <c r="I62" s="660"/>
      <c r="J62" s="660"/>
      <c r="K62" s="660"/>
      <c r="L62" s="660"/>
      <c r="M62" s="660"/>
      <c r="N62" s="660"/>
      <c r="O62" s="660"/>
      <c r="P62" s="660"/>
      <c r="Q62" s="660"/>
      <c r="R62" s="660"/>
      <c r="S62" s="660"/>
      <c r="T62" s="660"/>
      <c r="U62" s="660"/>
      <c r="V62" s="660"/>
      <c r="W62" s="660"/>
      <c r="X62" s="660"/>
      <c r="Y62" s="660"/>
      <c r="Z62" s="660"/>
      <c r="AA62" s="660"/>
      <c r="AB62" s="660"/>
      <c r="AC62" s="660"/>
      <c r="AD62" s="660"/>
      <c r="AE62" s="660"/>
      <c r="AF62" s="660"/>
      <c r="AG62" s="660"/>
      <c r="AH62" s="660"/>
      <c r="AI62" s="660"/>
      <c r="AJ62" s="660"/>
      <c r="AK62" s="660"/>
      <c r="AL62" s="660"/>
      <c r="AM62" s="660"/>
    </row>
    <row r="63" spans="2:39">
      <c r="B63" s="522" t="s">
        <v>357</v>
      </c>
      <c r="C63" s="523" t="s">
        <v>358</v>
      </c>
      <c r="D63" s="748">
        <v>171855.29160027188</v>
      </c>
      <c r="E63" s="703">
        <v>2017.9859701055684</v>
      </c>
      <c r="F63" s="704">
        <v>1.1881876968184324E-2</v>
      </c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660"/>
      <c r="Z63" s="660"/>
      <c r="AA63" s="660"/>
      <c r="AB63" s="660"/>
      <c r="AC63" s="660"/>
      <c r="AD63" s="660"/>
      <c r="AE63" s="660"/>
      <c r="AF63" s="660"/>
      <c r="AG63" s="660"/>
      <c r="AH63" s="660"/>
      <c r="AI63" s="660"/>
      <c r="AJ63" s="660"/>
      <c r="AK63" s="660"/>
      <c r="AL63" s="660"/>
      <c r="AM63" s="660"/>
    </row>
    <row r="64" spans="2:39">
      <c r="B64" s="522" t="s">
        <v>359</v>
      </c>
      <c r="C64" s="523" t="s">
        <v>360</v>
      </c>
      <c r="D64" s="748">
        <v>343636.59472014755</v>
      </c>
      <c r="E64" s="703">
        <v>402.84069410723168</v>
      </c>
      <c r="F64" s="704">
        <v>1.1736628154486173E-3</v>
      </c>
      <c r="H64" s="660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660"/>
      <c r="V64" s="660"/>
      <c r="W64" s="660"/>
      <c r="X64" s="660"/>
      <c r="Y64" s="660"/>
      <c r="Z64" s="660"/>
      <c r="AA64" s="660"/>
      <c r="AB64" s="660"/>
      <c r="AC64" s="660"/>
      <c r="AD64" s="660"/>
      <c r="AE64" s="660"/>
      <c r="AF64" s="660"/>
      <c r="AG64" s="660"/>
      <c r="AH64" s="660"/>
      <c r="AI64" s="660"/>
      <c r="AJ64" s="660"/>
      <c r="AK64" s="660"/>
      <c r="AL64" s="660"/>
      <c r="AM64" s="660"/>
    </row>
    <row r="65" spans="2:39">
      <c r="B65" s="522" t="s">
        <v>361</v>
      </c>
      <c r="C65" s="523" t="s">
        <v>362</v>
      </c>
      <c r="D65" s="748">
        <v>163548.99012418484</v>
      </c>
      <c r="E65" s="703">
        <v>1403.821539555036</v>
      </c>
      <c r="F65" s="704">
        <v>8.6578067777722811E-3</v>
      </c>
      <c r="H65" s="660"/>
      <c r="I65" s="660"/>
      <c r="J65" s="660"/>
      <c r="K65" s="660"/>
      <c r="L65" s="660"/>
      <c r="M65" s="660"/>
      <c r="N65" s="660"/>
      <c r="O65" s="660"/>
      <c r="P65" s="660"/>
      <c r="Q65" s="660"/>
      <c r="R65" s="660"/>
      <c r="S65" s="660"/>
      <c r="T65" s="660"/>
      <c r="U65" s="660"/>
      <c r="V65" s="660"/>
      <c r="W65" s="660"/>
      <c r="X65" s="660"/>
      <c r="Y65" s="660"/>
      <c r="Z65" s="660"/>
      <c r="AA65" s="660"/>
      <c r="AB65" s="660"/>
      <c r="AC65" s="660"/>
      <c r="AD65" s="660"/>
      <c r="AE65" s="660"/>
      <c r="AF65" s="660"/>
      <c r="AG65" s="660"/>
      <c r="AH65" s="660"/>
      <c r="AI65" s="660"/>
      <c r="AJ65" s="660"/>
      <c r="AK65" s="660"/>
      <c r="AL65" s="660"/>
      <c r="AM65" s="660"/>
    </row>
    <row r="66" spans="2:39">
      <c r="B66" s="522" t="s">
        <v>363</v>
      </c>
      <c r="C66" s="523" t="s">
        <v>364</v>
      </c>
      <c r="D66" s="748">
        <v>323701.81833187927</v>
      </c>
      <c r="E66" s="703">
        <v>2904.9163804943673</v>
      </c>
      <c r="F66" s="704">
        <v>9.0553130744841503E-3</v>
      </c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60"/>
      <c r="Y66" s="660"/>
      <c r="Z66" s="660"/>
      <c r="AA66" s="660"/>
      <c r="AB66" s="660"/>
      <c r="AC66" s="660"/>
      <c r="AD66" s="660"/>
      <c r="AE66" s="660"/>
      <c r="AF66" s="660"/>
      <c r="AG66" s="660"/>
      <c r="AH66" s="660"/>
      <c r="AI66" s="660"/>
      <c r="AJ66" s="660"/>
      <c r="AK66" s="660"/>
      <c r="AL66" s="660"/>
      <c r="AM66" s="660"/>
    </row>
    <row r="67" spans="2:39">
      <c r="B67" s="522" t="s">
        <v>365</v>
      </c>
      <c r="C67" s="523" t="s">
        <v>366</v>
      </c>
      <c r="D67" s="748">
        <v>125510.90690211818</v>
      </c>
      <c r="E67" s="703">
        <v>1305.1760657499108</v>
      </c>
      <c r="F67" s="704">
        <v>1.0508179107044491E-2</v>
      </c>
      <c r="H67" s="660"/>
      <c r="I67" s="660"/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660"/>
      <c r="V67" s="660"/>
      <c r="W67" s="660"/>
      <c r="X67" s="660"/>
      <c r="Y67" s="660"/>
      <c r="Z67" s="660"/>
      <c r="AA67" s="660"/>
      <c r="AB67" s="660"/>
      <c r="AC67" s="660"/>
      <c r="AD67" s="660"/>
      <c r="AE67" s="660"/>
      <c r="AF67" s="660"/>
      <c r="AG67" s="660"/>
      <c r="AH67" s="660"/>
      <c r="AI67" s="660"/>
      <c r="AJ67" s="660"/>
      <c r="AK67" s="660"/>
      <c r="AL67" s="660"/>
      <c r="AM67" s="660"/>
    </row>
    <row r="68" spans="2:39">
      <c r="B68" s="522" t="s">
        <v>367</v>
      </c>
      <c r="C68" s="523" t="s">
        <v>368</v>
      </c>
      <c r="D68" s="748">
        <v>134843.81550746466</v>
      </c>
      <c r="E68" s="703">
        <v>2124.5160160677624</v>
      </c>
      <c r="F68" s="704">
        <v>1.6007589131417088E-2</v>
      </c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60"/>
      <c r="Y68" s="660"/>
      <c r="Z68" s="660"/>
      <c r="AA68" s="660"/>
      <c r="AB68" s="660"/>
      <c r="AC68" s="660"/>
      <c r="AD68" s="660"/>
      <c r="AE68" s="660"/>
      <c r="AF68" s="660"/>
      <c r="AG68" s="660"/>
      <c r="AH68" s="660"/>
      <c r="AI68" s="660"/>
      <c r="AJ68" s="660"/>
      <c r="AK68" s="660"/>
      <c r="AL68" s="660"/>
      <c r="AM68" s="660"/>
    </row>
    <row r="69" spans="2:39">
      <c r="B69" s="522" t="s">
        <v>369</v>
      </c>
      <c r="C69" s="523" t="s">
        <v>370</v>
      </c>
      <c r="D69" s="748">
        <v>167501.12702632044</v>
      </c>
      <c r="E69" s="703">
        <v>2082.0384878199256</v>
      </c>
      <c r="F69" s="704">
        <v>1.258644637819617E-2</v>
      </c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60"/>
      <c r="Y69" s="660"/>
      <c r="Z69" s="660"/>
      <c r="AA69" s="660"/>
      <c r="AB69" s="660"/>
      <c r="AC69" s="660"/>
      <c r="AD69" s="660"/>
      <c r="AE69" s="660"/>
      <c r="AF69" s="660"/>
      <c r="AG69" s="660"/>
      <c r="AH69" s="660"/>
      <c r="AI69" s="660"/>
      <c r="AJ69" s="660"/>
      <c r="AK69" s="660"/>
      <c r="AL69" s="660"/>
      <c r="AM69" s="660"/>
    </row>
    <row r="70" spans="2:39">
      <c r="B70" s="522" t="s">
        <v>371</v>
      </c>
      <c r="C70" s="523" t="s">
        <v>372</v>
      </c>
      <c r="D70" s="748">
        <v>32364.236027520117</v>
      </c>
      <c r="E70" s="703">
        <v>107.40859720511071</v>
      </c>
      <c r="F70" s="704">
        <v>3.3297942098349242E-3</v>
      </c>
      <c r="H70" s="660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60"/>
      <c r="Y70" s="660"/>
      <c r="Z70" s="660"/>
      <c r="AA70" s="660"/>
      <c r="AB70" s="660"/>
      <c r="AC70" s="660"/>
      <c r="AD70" s="660"/>
      <c r="AE70" s="660"/>
      <c r="AF70" s="660"/>
      <c r="AG70" s="660"/>
      <c r="AH70" s="660"/>
      <c r="AI70" s="660"/>
      <c r="AJ70" s="660"/>
      <c r="AK70" s="660"/>
      <c r="AL70" s="660"/>
      <c r="AM70" s="660"/>
    </row>
    <row r="71" spans="2:39">
      <c r="B71" s="522" t="s">
        <v>373</v>
      </c>
      <c r="C71" s="523" t="s">
        <v>374</v>
      </c>
      <c r="D71" s="748">
        <v>96978.249991098055</v>
      </c>
      <c r="E71" s="703">
        <v>1433.0555623801192</v>
      </c>
      <c r="F71" s="704">
        <v>1.4998719411777994E-2</v>
      </c>
      <c r="H71" s="660"/>
      <c r="I71" s="660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0"/>
      <c r="V71" s="660"/>
      <c r="W71" s="660"/>
      <c r="X71" s="660"/>
      <c r="Y71" s="660"/>
      <c r="Z71" s="660"/>
      <c r="AA71" s="660"/>
      <c r="AB71" s="660"/>
      <c r="AC71" s="660"/>
      <c r="AD71" s="660"/>
      <c r="AE71" s="660"/>
      <c r="AF71" s="660"/>
      <c r="AG71" s="660"/>
      <c r="AH71" s="660"/>
      <c r="AI71" s="660"/>
      <c r="AJ71" s="660"/>
      <c r="AK71" s="660"/>
      <c r="AL71" s="660"/>
      <c r="AM71" s="660"/>
    </row>
    <row r="72" spans="2:39">
      <c r="B72" s="522" t="s">
        <v>375</v>
      </c>
      <c r="C72" s="523" t="s">
        <v>376</v>
      </c>
      <c r="D72" s="748">
        <v>210361.30945219702</v>
      </c>
      <c r="E72" s="703">
        <v>-11442.090149246389</v>
      </c>
      <c r="F72" s="704">
        <v>-5.1586631087740642E-2</v>
      </c>
      <c r="H72" s="660"/>
      <c r="I72" s="660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0"/>
      <c r="V72" s="660"/>
      <c r="W72" s="660"/>
      <c r="X72" s="660"/>
      <c r="Y72" s="660"/>
      <c r="Z72" s="660"/>
      <c r="AA72" s="660"/>
      <c r="AB72" s="660"/>
      <c r="AC72" s="660"/>
      <c r="AD72" s="660"/>
      <c r="AE72" s="660"/>
      <c r="AF72" s="660"/>
      <c r="AG72" s="660"/>
      <c r="AH72" s="660"/>
      <c r="AI72" s="660"/>
      <c r="AJ72" s="660"/>
      <c r="AK72" s="660"/>
      <c r="AL72" s="660"/>
      <c r="AM72" s="660"/>
    </row>
    <row r="73" spans="2:39">
      <c r="B73" s="522" t="s">
        <v>377</v>
      </c>
      <c r="C73" s="523" t="s">
        <v>465</v>
      </c>
      <c r="D73" s="748">
        <v>71225.153442915718</v>
      </c>
      <c r="E73" s="703">
        <v>545.02354054270836</v>
      </c>
      <c r="F73" s="704">
        <v>7.7111281670749765E-3</v>
      </c>
      <c r="H73" s="660"/>
      <c r="I73" s="660"/>
      <c r="J73" s="660"/>
      <c r="K73" s="660"/>
      <c r="L73" s="660"/>
      <c r="M73" s="660"/>
      <c r="N73" s="660"/>
      <c r="O73" s="660"/>
      <c r="P73" s="660"/>
      <c r="Q73" s="660"/>
      <c r="R73" s="660"/>
      <c r="S73" s="660"/>
      <c r="T73" s="660"/>
      <c r="U73" s="660"/>
      <c r="V73" s="660"/>
      <c r="W73" s="660"/>
      <c r="X73" s="660"/>
      <c r="Y73" s="660"/>
      <c r="Z73" s="660"/>
      <c r="AA73" s="660"/>
      <c r="AB73" s="660"/>
      <c r="AC73" s="660"/>
      <c r="AD73" s="660"/>
      <c r="AE73" s="660"/>
      <c r="AF73" s="660"/>
      <c r="AG73" s="660"/>
      <c r="AH73" s="660"/>
      <c r="AI73" s="660"/>
      <c r="AJ73" s="660"/>
      <c r="AK73" s="660"/>
      <c r="AL73" s="660"/>
      <c r="AM73" s="660"/>
    </row>
    <row r="74" spans="2:39">
      <c r="B74" s="522" t="s">
        <v>378</v>
      </c>
      <c r="C74" s="523" t="s">
        <v>379</v>
      </c>
      <c r="D74" s="748">
        <v>158625.02308062074</v>
      </c>
      <c r="E74" s="703">
        <v>572.4907442148251</v>
      </c>
      <c r="F74" s="704">
        <v>3.6221548351804689E-3</v>
      </c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</row>
    <row r="75" spans="2:39">
      <c r="B75" s="522" t="s">
        <v>380</v>
      </c>
      <c r="C75" s="523" t="s">
        <v>381</v>
      </c>
      <c r="D75" s="748">
        <v>689030.66104658274</v>
      </c>
      <c r="E75" s="703">
        <v>-308.64462163776625</v>
      </c>
      <c r="F75" s="704">
        <v>-4.477397692251861E-4</v>
      </c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60"/>
      <c r="Y75" s="660"/>
      <c r="Z75" s="660"/>
      <c r="AA75" s="660"/>
      <c r="AB75" s="660"/>
      <c r="AC75" s="660"/>
      <c r="AD75" s="660"/>
      <c r="AE75" s="660"/>
      <c r="AF75" s="660"/>
      <c r="AG75" s="660"/>
      <c r="AH75" s="660"/>
      <c r="AI75" s="660"/>
      <c r="AJ75" s="660"/>
      <c r="AK75" s="660"/>
      <c r="AL75" s="660"/>
      <c r="AM75" s="660"/>
    </row>
    <row r="76" spans="2:39">
      <c r="B76" s="522" t="s">
        <v>382</v>
      </c>
      <c r="C76" s="523" t="s">
        <v>383</v>
      </c>
      <c r="D76" s="748">
        <v>380952.72515001864</v>
      </c>
      <c r="E76" s="703">
        <v>2659.7302771320101</v>
      </c>
      <c r="F76" s="704">
        <v>7.0308737226967288E-3</v>
      </c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60"/>
      <c r="Y76" s="660"/>
      <c r="Z76" s="660"/>
      <c r="AA76" s="660"/>
      <c r="AB76" s="660"/>
      <c r="AC76" s="660"/>
      <c r="AD76" s="660"/>
      <c r="AE76" s="660"/>
      <c r="AF76" s="660"/>
      <c r="AG76" s="660"/>
      <c r="AH76" s="660"/>
      <c r="AI76" s="660"/>
      <c r="AJ76" s="660"/>
      <c r="AK76" s="660"/>
      <c r="AL76" s="660"/>
      <c r="AM76" s="660"/>
    </row>
    <row r="77" spans="2:39">
      <c r="B77" s="522" t="s">
        <v>384</v>
      </c>
      <c r="C77" s="523" t="s">
        <v>385</v>
      </c>
      <c r="D77" s="748">
        <v>1163529.3498705889</v>
      </c>
      <c r="E77" s="703">
        <v>-8576.4896252984181</v>
      </c>
      <c r="F77" s="704">
        <v>-7.3171631232441525E-3</v>
      </c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</row>
    <row r="78" spans="2:39">
      <c r="B78" s="522" t="s">
        <v>386</v>
      </c>
      <c r="C78" s="523" t="s">
        <v>99</v>
      </c>
      <c r="D78" s="748">
        <v>1322912.4509577698</v>
      </c>
      <c r="E78" s="703">
        <v>6749.1001199432649</v>
      </c>
      <c r="F78" s="704">
        <v>5.1278590272605395E-3</v>
      </c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60"/>
      <c r="Y78" s="660"/>
      <c r="Z78" s="660"/>
      <c r="AA78" s="660"/>
      <c r="AB78" s="660"/>
      <c r="AC78" s="660"/>
      <c r="AD78" s="660"/>
      <c r="AE78" s="660"/>
      <c r="AF78" s="660"/>
      <c r="AG78" s="660"/>
      <c r="AH78" s="660"/>
      <c r="AI78" s="660"/>
      <c r="AJ78" s="660"/>
      <c r="AK78" s="660"/>
      <c r="AL78" s="660"/>
      <c r="AM78" s="660"/>
    </row>
    <row r="79" spans="2:39">
      <c r="B79" s="522" t="s">
        <v>387</v>
      </c>
      <c r="C79" s="523" t="s">
        <v>388</v>
      </c>
      <c r="D79" s="748">
        <v>1316525.2213176857</v>
      </c>
      <c r="E79" s="703">
        <v>-658.96688229078427</v>
      </c>
      <c r="F79" s="704">
        <v>-5.0028453742012591E-4</v>
      </c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60"/>
      <c r="Y79" s="660"/>
      <c r="Z79" s="660"/>
      <c r="AA79" s="660"/>
      <c r="AB79" s="660"/>
      <c r="AC79" s="660"/>
      <c r="AD79" s="660"/>
      <c r="AE79" s="660"/>
      <c r="AF79" s="660"/>
      <c r="AG79" s="660"/>
      <c r="AH79" s="660"/>
      <c r="AI79" s="660"/>
      <c r="AJ79" s="660"/>
      <c r="AK79" s="660"/>
      <c r="AL79" s="660"/>
      <c r="AM79" s="660"/>
    </row>
    <row r="80" spans="2:39">
      <c r="B80" s="522" t="s">
        <v>389</v>
      </c>
      <c r="C80" s="523" t="s">
        <v>390</v>
      </c>
      <c r="D80" s="748">
        <v>328457.27487009042</v>
      </c>
      <c r="E80" s="703">
        <v>789.21538999967743</v>
      </c>
      <c r="F80" s="704">
        <v>2.408581999880921E-3</v>
      </c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660"/>
      <c r="V80" s="660"/>
      <c r="W80" s="660"/>
      <c r="X80" s="660"/>
      <c r="Y80" s="660"/>
      <c r="Z80" s="660"/>
      <c r="AA80" s="660"/>
      <c r="AB80" s="660"/>
      <c r="AC80" s="660"/>
      <c r="AD80" s="660"/>
      <c r="AE80" s="660"/>
      <c r="AF80" s="660"/>
      <c r="AG80" s="660"/>
      <c r="AH80" s="660"/>
      <c r="AI80" s="660"/>
      <c r="AJ80" s="660"/>
      <c r="AK80" s="660"/>
      <c r="AL80" s="660"/>
      <c r="AM80" s="660"/>
    </row>
    <row r="81" spans="2:39">
      <c r="B81" s="522" t="s">
        <v>391</v>
      </c>
      <c r="C81" s="523" t="s">
        <v>392</v>
      </c>
      <c r="D81" s="748">
        <v>428840.99286221463</v>
      </c>
      <c r="E81" s="703">
        <v>3621.450063733093</v>
      </c>
      <c r="F81" s="704">
        <v>8.5166595116945576E-3</v>
      </c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60"/>
      <c r="Y81" s="660"/>
      <c r="Z81" s="660"/>
      <c r="AA81" s="660"/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60"/>
      <c r="AM81" s="660"/>
    </row>
    <row r="82" spans="2:39">
      <c r="B82" s="522" t="s">
        <v>393</v>
      </c>
      <c r="C82" s="523" t="s">
        <v>394</v>
      </c>
      <c r="D82" s="748">
        <v>78937.604011897551</v>
      </c>
      <c r="E82" s="703">
        <v>-283.70903356341296</v>
      </c>
      <c r="F82" s="704">
        <v>-3.5812210459148508E-3</v>
      </c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60"/>
      <c r="Y82" s="660"/>
      <c r="Z82" s="660"/>
      <c r="AA82" s="660"/>
      <c r="AB82" s="660"/>
      <c r="AC82" s="660"/>
      <c r="AD82" s="660"/>
      <c r="AE82" s="660"/>
      <c r="AF82" s="660"/>
      <c r="AG82" s="660"/>
      <c r="AH82" s="660"/>
      <c r="AI82" s="660"/>
      <c r="AJ82" s="660"/>
      <c r="AK82" s="660"/>
      <c r="AL82" s="660"/>
      <c r="AM82" s="660"/>
    </row>
    <row r="83" spans="2:39">
      <c r="B83" s="522" t="s">
        <v>395</v>
      </c>
      <c r="C83" s="523" t="s">
        <v>396</v>
      </c>
      <c r="D83" s="748">
        <v>20637.315663024623</v>
      </c>
      <c r="E83" s="703">
        <v>99.1137200106823</v>
      </c>
      <c r="F83" s="704">
        <v>4.8258226443427255E-3</v>
      </c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60"/>
      <c r="Y83" s="660"/>
      <c r="Z83" s="660"/>
      <c r="AA83" s="660"/>
      <c r="AB83" s="660"/>
      <c r="AC83" s="660"/>
      <c r="AD83" s="660"/>
      <c r="AE83" s="660"/>
      <c r="AF83" s="660"/>
      <c r="AG83" s="660"/>
      <c r="AH83" s="660"/>
      <c r="AI83" s="660"/>
      <c r="AJ83" s="660"/>
      <c r="AK83" s="660"/>
      <c r="AL83" s="660"/>
      <c r="AM83" s="660"/>
    </row>
    <row r="84" spans="2:39">
      <c r="B84" s="522" t="s">
        <v>397</v>
      </c>
      <c r="C84" s="523" t="s">
        <v>398</v>
      </c>
      <c r="D84" s="748">
        <v>39305.933992486098</v>
      </c>
      <c r="E84" s="703">
        <v>148.40784178915783</v>
      </c>
      <c r="F84" s="704">
        <v>3.7900208817587266E-3</v>
      </c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60"/>
      <c r="Y84" s="660"/>
      <c r="Z84" s="660"/>
      <c r="AA84" s="660"/>
      <c r="AB84" s="660"/>
      <c r="AC84" s="660"/>
      <c r="AD84" s="660"/>
      <c r="AE84" s="660"/>
      <c r="AF84" s="660"/>
      <c r="AG84" s="660"/>
      <c r="AH84" s="660"/>
      <c r="AI84" s="660"/>
      <c r="AJ84" s="660"/>
      <c r="AK84" s="660"/>
      <c r="AL84" s="660"/>
      <c r="AM84" s="660"/>
    </row>
    <row r="85" spans="2:39">
      <c r="B85" s="522" t="s">
        <v>399</v>
      </c>
      <c r="C85" s="523" t="s">
        <v>400</v>
      </c>
      <c r="D85" s="748">
        <v>266050.69654034497</v>
      </c>
      <c r="E85" s="703">
        <v>-215.72227369924076</v>
      </c>
      <c r="F85" s="704">
        <v>-8.1017454119847176E-4</v>
      </c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660"/>
      <c r="AI85" s="660"/>
      <c r="AJ85" s="660"/>
      <c r="AK85" s="660"/>
      <c r="AL85" s="660"/>
      <c r="AM85" s="660"/>
    </row>
    <row r="86" spans="2:39">
      <c r="B86" s="522" t="s">
        <v>401</v>
      </c>
      <c r="C86" s="523" t="s">
        <v>402</v>
      </c>
      <c r="D86" s="748">
        <v>146336.34330990896</v>
      </c>
      <c r="E86" s="703">
        <v>402.69432398324716</v>
      </c>
      <c r="F86" s="704">
        <v>2.7594343510322084E-3</v>
      </c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60"/>
      <c r="Y86" s="660"/>
      <c r="Z86" s="660"/>
      <c r="AA86" s="660"/>
      <c r="AB86" s="660"/>
      <c r="AC86" s="660"/>
      <c r="AD86" s="660"/>
      <c r="AE86" s="660"/>
      <c r="AF86" s="660"/>
      <c r="AG86" s="660"/>
      <c r="AH86" s="660"/>
      <c r="AI86" s="660"/>
      <c r="AJ86" s="660"/>
      <c r="AK86" s="660"/>
      <c r="AL86" s="660"/>
      <c r="AM86" s="660"/>
    </row>
    <row r="87" spans="2:39">
      <c r="B87" s="522" t="s">
        <v>403</v>
      </c>
      <c r="C87" s="523" t="s">
        <v>404</v>
      </c>
      <c r="D87" s="748">
        <v>52814.363968765072</v>
      </c>
      <c r="E87" s="703">
        <v>-40.232420306376298</v>
      </c>
      <c r="F87" s="704">
        <v>-7.6119056912704597E-4</v>
      </c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60"/>
      <c r="Y87" s="660"/>
      <c r="Z87" s="660"/>
      <c r="AA87" s="660"/>
      <c r="AB87" s="660"/>
      <c r="AC87" s="660"/>
      <c r="AD87" s="660"/>
      <c r="AE87" s="660"/>
      <c r="AF87" s="660"/>
      <c r="AG87" s="660"/>
      <c r="AH87" s="660"/>
      <c r="AI87" s="660"/>
      <c r="AJ87" s="660"/>
      <c r="AK87" s="660"/>
      <c r="AL87" s="660"/>
      <c r="AM87" s="660"/>
    </row>
    <row r="88" spans="2:39">
      <c r="B88" s="522" t="s">
        <v>405</v>
      </c>
      <c r="C88" s="523" t="s">
        <v>406</v>
      </c>
      <c r="D88" s="748">
        <v>365718.05250872427</v>
      </c>
      <c r="E88" s="703">
        <v>1893.9120039260597</v>
      </c>
      <c r="F88" s="704">
        <v>5.2055699253443777E-3</v>
      </c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60"/>
      <c r="Y88" s="660"/>
      <c r="Z88" s="660"/>
      <c r="AA88" s="660"/>
      <c r="AB88" s="660"/>
      <c r="AC88" s="660"/>
      <c r="AD88" s="660"/>
      <c r="AE88" s="660"/>
      <c r="AF88" s="660"/>
      <c r="AG88" s="660"/>
      <c r="AH88" s="660"/>
      <c r="AI88" s="660"/>
      <c r="AJ88" s="660"/>
      <c r="AK88" s="660"/>
      <c r="AL88" s="660"/>
      <c r="AM88" s="660"/>
    </row>
    <row r="89" spans="2:39">
      <c r="B89" s="522" t="s">
        <v>407</v>
      </c>
      <c r="C89" s="523" t="s">
        <v>408</v>
      </c>
      <c r="D89" s="748">
        <v>38076.220560702801</v>
      </c>
      <c r="E89" s="703">
        <v>-257.89766827338462</v>
      </c>
      <c r="F89" s="704">
        <v>-6.7276275075095482E-3</v>
      </c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0"/>
      <c r="U89" s="660"/>
      <c r="V89" s="660"/>
      <c r="W89" s="660"/>
      <c r="X89" s="660"/>
      <c r="Y89" s="660"/>
      <c r="Z89" s="660"/>
      <c r="AA89" s="660"/>
      <c r="AB89" s="660"/>
      <c r="AC89" s="660"/>
      <c r="AD89" s="660"/>
      <c r="AE89" s="660"/>
      <c r="AF89" s="660"/>
      <c r="AG89" s="660"/>
      <c r="AH89" s="660"/>
      <c r="AI89" s="660"/>
      <c r="AJ89" s="660"/>
      <c r="AK89" s="660"/>
      <c r="AL89" s="660"/>
      <c r="AM89" s="660"/>
    </row>
    <row r="90" spans="2:39">
      <c r="B90" s="522" t="s">
        <v>409</v>
      </c>
      <c r="C90" s="523" t="s">
        <v>410</v>
      </c>
      <c r="D90" s="748">
        <v>3381.6465971031989</v>
      </c>
      <c r="E90" s="703">
        <v>-26.444385177087497</v>
      </c>
      <c r="F90" s="704">
        <v>-7.7592955453889001E-3</v>
      </c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0"/>
      <c r="U90" s="660"/>
      <c r="V90" s="660"/>
      <c r="W90" s="660"/>
      <c r="X90" s="660"/>
      <c r="Y90" s="660"/>
      <c r="Z90" s="660"/>
      <c r="AA90" s="660"/>
      <c r="AB90" s="660"/>
      <c r="AC90" s="660"/>
      <c r="AD90" s="660"/>
      <c r="AE90" s="660"/>
      <c r="AF90" s="660"/>
      <c r="AG90" s="660"/>
      <c r="AH90" s="660"/>
      <c r="AI90" s="660"/>
      <c r="AJ90" s="660"/>
      <c r="AK90" s="660"/>
      <c r="AL90" s="660"/>
      <c r="AM90" s="660"/>
    </row>
    <row r="91" spans="2:39">
      <c r="B91" s="521"/>
      <c r="C91" s="517"/>
      <c r="E91" s="667"/>
      <c r="F91" s="518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60"/>
      <c r="Y91" s="660"/>
      <c r="Z91" s="660"/>
      <c r="AA91" s="660"/>
      <c r="AB91" s="660"/>
      <c r="AC91" s="660"/>
      <c r="AD91" s="660"/>
      <c r="AE91" s="660"/>
      <c r="AF91" s="660"/>
      <c r="AG91" s="660"/>
      <c r="AH91" s="660"/>
      <c r="AI91" s="660"/>
      <c r="AJ91" s="660"/>
      <c r="AK91" s="660"/>
      <c r="AL91" s="660"/>
      <c r="AM91" s="660"/>
    </row>
    <row r="92" spans="2:39" ht="15.75">
      <c r="B92" s="902" t="s">
        <v>276</v>
      </c>
      <c r="C92" s="902"/>
      <c r="D92" s="668">
        <v>20327431</v>
      </c>
      <c r="E92" s="668">
        <v>50680</v>
      </c>
      <c r="F92" s="526" t="s">
        <v>639</v>
      </c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60"/>
      <c r="Y92" s="660"/>
      <c r="Z92" s="660"/>
      <c r="AA92" s="660"/>
      <c r="AB92" s="660"/>
      <c r="AC92" s="660"/>
      <c r="AD92" s="660"/>
      <c r="AE92" s="660"/>
      <c r="AF92" s="660"/>
      <c r="AG92" s="660"/>
      <c r="AH92" s="660"/>
      <c r="AI92" s="660"/>
      <c r="AJ92" s="660"/>
      <c r="AK92" s="660"/>
      <c r="AL92" s="660"/>
      <c r="AM92" s="660"/>
    </row>
    <row r="93" spans="2:39"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60"/>
      <c r="Y93" s="660"/>
      <c r="Z93" s="660"/>
      <c r="AA93" s="660"/>
      <c r="AB93" s="660"/>
      <c r="AC93" s="660"/>
      <c r="AD93" s="660"/>
      <c r="AE93" s="660"/>
      <c r="AF93" s="660"/>
      <c r="AG93" s="660"/>
      <c r="AH93" s="660"/>
      <c r="AI93" s="660"/>
      <c r="AJ93" s="660"/>
      <c r="AK93" s="660"/>
      <c r="AL93" s="660"/>
      <c r="AM93" s="660"/>
    </row>
    <row r="94" spans="2:39" ht="17.25">
      <c r="B94" s="320" t="s">
        <v>491</v>
      </c>
      <c r="E94" s="321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660"/>
      <c r="V94" s="660"/>
      <c r="W94" s="660"/>
      <c r="X94" s="660"/>
      <c r="Y94" s="660"/>
      <c r="Z94" s="660"/>
      <c r="AA94" s="660"/>
      <c r="AB94" s="660"/>
      <c r="AC94" s="660"/>
      <c r="AD94" s="660"/>
      <c r="AE94" s="660"/>
      <c r="AF94" s="660"/>
      <c r="AG94" s="660"/>
      <c r="AH94" s="660"/>
      <c r="AI94" s="660"/>
      <c r="AJ94" s="660"/>
      <c r="AK94" s="660"/>
      <c r="AL94" s="660"/>
      <c r="AM94" s="660"/>
    </row>
    <row r="95" spans="2:39">
      <c r="E95" s="327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660"/>
      <c r="V95" s="660"/>
      <c r="W95" s="660"/>
      <c r="X95" s="660"/>
      <c r="Y95" s="660"/>
      <c r="Z95" s="660"/>
      <c r="AA95" s="660"/>
      <c r="AB95" s="660"/>
      <c r="AC95" s="660"/>
      <c r="AD95" s="660"/>
      <c r="AE95" s="660"/>
      <c r="AF95" s="660"/>
      <c r="AG95" s="660"/>
      <c r="AH95" s="660"/>
      <c r="AI95" s="660"/>
      <c r="AJ95" s="660"/>
      <c r="AK95" s="660"/>
      <c r="AL95" s="660"/>
      <c r="AM95" s="660"/>
    </row>
    <row r="96" spans="2:39">
      <c r="E96" s="301"/>
      <c r="F96" s="328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60"/>
      <c r="Y96" s="660"/>
      <c r="Z96" s="660"/>
      <c r="AA96" s="660"/>
      <c r="AB96" s="660"/>
      <c r="AC96" s="660"/>
      <c r="AD96" s="660"/>
      <c r="AE96" s="660"/>
      <c r="AF96" s="660"/>
      <c r="AG96" s="660"/>
      <c r="AH96" s="660"/>
      <c r="AI96" s="660"/>
      <c r="AJ96" s="660"/>
      <c r="AK96" s="660"/>
      <c r="AL96" s="660"/>
      <c r="AM96" s="660"/>
    </row>
    <row r="97" spans="5:39">
      <c r="E97" s="330"/>
      <c r="F97" s="328"/>
      <c r="H97" s="660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0"/>
      <c r="T97" s="660"/>
      <c r="U97" s="660"/>
      <c r="V97" s="660"/>
      <c r="W97" s="660"/>
      <c r="X97" s="660"/>
      <c r="Y97" s="660"/>
      <c r="Z97" s="660"/>
      <c r="AA97" s="660"/>
      <c r="AB97" s="660"/>
      <c r="AC97" s="660"/>
      <c r="AD97" s="660"/>
      <c r="AE97" s="660"/>
      <c r="AF97" s="660"/>
      <c r="AG97" s="660"/>
      <c r="AH97" s="660"/>
      <c r="AI97" s="660"/>
      <c r="AJ97" s="660"/>
      <c r="AK97" s="660"/>
      <c r="AL97" s="660"/>
      <c r="AM97" s="660"/>
    </row>
    <row r="98" spans="5:39">
      <c r="H98" s="660"/>
      <c r="I98" s="660"/>
      <c r="J98" s="660"/>
      <c r="K98" s="660"/>
      <c r="L98" s="660"/>
      <c r="M98" s="660"/>
      <c r="N98" s="660"/>
      <c r="O98" s="660"/>
      <c r="P98" s="660"/>
      <c r="Q98" s="660"/>
      <c r="R98" s="660"/>
      <c r="S98" s="660"/>
      <c r="T98" s="660"/>
      <c r="U98" s="660"/>
      <c r="V98" s="660"/>
      <c r="W98" s="660"/>
      <c r="X98" s="660"/>
      <c r="Y98" s="660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</row>
    <row r="99" spans="5:39"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660"/>
      <c r="V99" s="660"/>
      <c r="W99" s="660"/>
      <c r="X99" s="660"/>
      <c r="Y99" s="660"/>
      <c r="Z99" s="660"/>
      <c r="AA99" s="660"/>
      <c r="AB99" s="660"/>
      <c r="AC99" s="660"/>
      <c r="AD99" s="660"/>
      <c r="AE99" s="660"/>
      <c r="AF99" s="660"/>
      <c r="AG99" s="660"/>
      <c r="AH99" s="660"/>
      <c r="AI99" s="660"/>
      <c r="AJ99" s="660"/>
      <c r="AK99" s="660"/>
      <c r="AL99" s="660"/>
      <c r="AM99" s="660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5"/>
  <sheetViews>
    <sheetView showGridLines="0" showRowColHeaders="0" zoomScaleNormal="100" workbookViewId="0">
      <pane ySplit="3" topLeftCell="A29" activePane="bottomLeft" state="frozen"/>
      <selection activeCell="O40" sqref="O40"/>
      <selection pane="bottomLeft" activeCell="O58" sqref="O58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92" t="s">
        <v>155</v>
      </c>
      <c r="C1" s="892"/>
      <c r="D1" s="892"/>
      <c r="E1" s="892"/>
      <c r="F1" s="892"/>
      <c r="G1" s="892"/>
      <c r="H1" s="892"/>
      <c r="I1" s="892"/>
      <c r="J1" s="892"/>
    </row>
    <row r="2" spans="1:11" ht="18" customHeight="1">
      <c r="B2" s="407"/>
      <c r="C2" s="905" t="s">
        <v>156</v>
      </c>
      <c r="D2" s="905"/>
      <c r="E2" s="905"/>
      <c r="F2" s="905"/>
      <c r="G2" s="905"/>
      <c r="H2" s="906" t="s">
        <v>52</v>
      </c>
      <c r="I2" s="905" t="s">
        <v>157</v>
      </c>
      <c r="J2" s="908"/>
    </row>
    <row r="3" spans="1:11" ht="42" customHeight="1">
      <c r="B3" s="408" t="s">
        <v>615</v>
      </c>
      <c r="C3" s="409" t="s">
        <v>166</v>
      </c>
      <c r="D3" s="409" t="s">
        <v>158</v>
      </c>
      <c r="E3" s="409" t="s">
        <v>54</v>
      </c>
      <c r="F3" s="409" t="s">
        <v>159</v>
      </c>
      <c r="G3" s="409" t="s">
        <v>53</v>
      </c>
      <c r="H3" s="907"/>
      <c r="I3" s="410" t="s">
        <v>160</v>
      </c>
      <c r="J3" s="411" t="s">
        <v>161</v>
      </c>
    </row>
    <row r="4" spans="1:11">
      <c r="B4" s="366">
        <v>2001</v>
      </c>
      <c r="C4" s="370">
        <v>1295661.77</v>
      </c>
      <c r="D4" s="370">
        <v>2663570.63</v>
      </c>
      <c r="E4" s="370">
        <v>1636529.5</v>
      </c>
      <c r="F4" s="370">
        <v>9588133.1799999997</v>
      </c>
      <c r="G4" s="370">
        <v>10404.140000000596</v>
      </c>
      <c r="H4" s="370">
        <v>15194299.220000001</v>
      </c>
      <c r="I4" s="370">
        <v>12242756.93</v>
      </c>
      <c r="J4" s="513">
        <v>2951542.29</v>
      </c>
    </row>
    <row r="5" spans="1:11">
      <c r="B5" s="366">
        <v>2002</v>
      </c>
      <c r="C5" s="370">
        <v>1299052.68</v>
      </c>
      <c r="D5" s="370">
        <v>2660285.9500000002</v>
      </c>
      <c r="E5" s="370">
        <v>1736094.09</v>
      </c>
      <c r="F5" s="370">
        <v>10011294.810000001</v>
      </c>
      <c r="G5" s="370">
        <v>9792.4799999967217</v>
      </c>
      <c r="H5" s="370">
        <v>15716520.009999998</v>
      </c>
      <c r="I5" s="370">
        <v>12739917.890000001</v>
      </c>
      <c r="J5" s="513">
        <v>2976602.12</v>
      </c>
    </row>
    <row r="6" spans="1:11">
      <c r="B6" s="366">
        <v>2003</v>
      </c>
      <c r="C6" s="370">
        <v>1330600.04</v>
      </c>
      <c r="D6" s="370">
        <v>2659342.7599999998</v>
      </c>
      <c r="E6" s="370">
        <v>1824466.8</v>
      </c>
      <c r="F6" s="370">
        <v>10393453.800000001</v>
      </c>
      <c r="G6" s="370">
        <v>9346.0800000000745</v>
      </c>
      <c r="H6" s="370">
        <v>16217209.48</v>
      </c>
      <c r="I6" s="370">
        <v>13176651.689999999</v>
      </c>
      <c r="J6" s="513">
        <v>3040557.79</v>
      </c>
    </row>
    <row r="7" spans="1:11">
      <c r="B7" s="366">
        <v>2004</v>
      </c>
      <c r="C7" s="370">
        <v>1312308</v>
      </c>
      <c r="D7" s="370">
        <v>2638104.2999999998</v>
      </c>
      <c r="E7" s="370">
        <v>1901974.85</v>
      </c>
      <c r="F7" s="370">
        <v>10776845.75</v>
      </c>
      <c r="G7" s="370">
        <v>11618.550000000745</v>
      </c>
      <c r="H7" s="370">
        <v>16640851.450000001</v>
      </c>
      <c r="I7" s="370">
        <v>13511617.050000001</v>
      </c>
      <c r="J7" s="513">
        <v>3129234.4</v>
      </c>
    </row>
    <row r="8" spans="1:11">
      <c r="B8" s="366">
        <v>2005</v>
      </c>
      <c r="C8" s="370">
        <v>1237722.6000000001</v>
      </c>
      <c r="D8" s="370">
        <v>2633557.9</v>
      </c>
      <c r="E8" s="370">
        <v>2031264.25</v>
      </c>
      <c r="F8" s="370">
        <v>11272808.6</v>
      </c>
      <c r="G8" s="370">
        <v>5587.0999999996275</v>
      </c>
      <c r="H8" s="370">
        <v>17180940.449999999</v>
      </c>
      <c r="I8" s="370">
        <v>13950789.949999999</v>
      </c>
      <c r="J8" s="513">
        <v>3230150.5</v>
      </c>
    </row>
    <row r="9" spans="1:11">
      <c r="B9" s="366">
        <v>2006</v>
      </c>
      <c r="C9" s="370">
        <v>1235164.8500000001</v>
      </c>
      <c r="D9" s="370">
        <v>2622278.38</v>
      </c>
      <c r="E9" s="370">
        <v>2252926.38</v>
      </c>
      <c r="F9" s="370">
        <v>12040878.039999999</v>
      </c>
      <c r="G9" s="370">
        <v>3712.6400000001304</v>
      </c>
      <c r="H9" s="370">
        <v>18154960.289999999</v>
      </c>
      <c r="I9" s="370">
        <v>14769091.689999999</v>
      </c>
      <c r="J9" s="513">
        <v>3385868.6</v>
      </c>
    </row>
    <row r="10" spans="1:11">
      <c r="B10" s="366">
        <v>2007</v>
      </c>
      <c r="C10" s="370">
        <v>1202429.72</v>
      </c>
      <c r="D10" s="370">
        <v>2644572.27</v>
      </c>
      <c r="E10" s="370">
        <v>2411367.27</v>
      </c>
      <c r="F10" s="370">
        <v>12520102.5</v>
      </c>
      <c r="G10" s="370">
        <v>125.09999999566899</v>
      </c>
      <c r="H10" s="370">
        <v>18778596.859999996</v>
      </c>
      <c r="I10" s="370">
        <v>15346386.380000001</v>
      </c>
      <c r="J10" s="513">
        <v>3432210.48</v>
      </c>
    </row>
    <row r="11" spans="1:11">
      <c r="B11" s="366">
        <v>2008</v>
      </c>
      <c r="C11" s="370">
        <v>1198044</v>
      </c>
      <c r="D11" s="370">
        <v>2698022.54</v>
      </c>
      <c r="E11" s="370">
        <v>2385886.86</v>
      </c>
      <c r="F11" s="370">
        <v>12879795.609999994</v>
      </c>
      <c r="G11" s="370">
        <v>102.00000000046566</v>
      </c>
      <c r="H11" s="370">
        <v>19161851.009999994</v>
      </c>
      <c r="I11" s="370">
        <v>15656609.300000001</v>
      </c>
      <c r="J11" s="513">
        <v>3505241.71</v>
      </c>
    </row>
    <row r="12" spans="1:11">
      <c r="B12" s="367" t="s">
        <v>456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1145743.52</v>
      </c>
      <c r="D13" s="370">
        <v>2735979.39</v>
      </c>
      <c r="E13" s="370">
        <v>2520164.11</v>
      </c>
      <c r="F13" s="370">
        <v>12759861.989999995</v>
      </c>
      <c r="G13" s="370">
        <v>101.99999999953434</v>
      </c>
      <c r="H13" s="370">
        <v>19161851.009999994</v>
      </c>
      <c r="I13" s="370">
        <v>15656609.300000001</v>
      </c>
      <c r="J13" s="513">
        <v>3505241.71</v>
      </c>
    </row>
    <row r="14" spans="1:11">
      <c r="B14" s="366">
        <v>2009</v>
      </c>
      <c r="C14" s="370">
        <v>1172982.3999999999</v>
      </c>
      <c r="D14" s="370">
        <v>2513829.25</v>
      </c>
      <c r="E14" s="370">
        <v>1913269.3</v>
      </c>
      <c r="F14" s="370">
        <v>12581661.699999999</v>
      </c>
      <c r="G14" s="370">
        <v>0</v>
      </c>
      <c r="H14" s="370">
        <v>18181742.699999999</v>
      </c>
      <c r="I14" s="370">
        <v>14788704.199999999</v>
      </c>
      <c r="J14" s="513">
        <v>3393038.5</v>
      </c>
      <c r="K14" s="239"/>
    </row>
    <row r="15" spans="1:11">
      <c r="B15" s="366">
        <v>2010</v>
      </c>
      <c r="C15" s="370">
        <v>1235323.31</v>
      </c>
      <c r="D15" s="370">
        <v>2308471.63</v>
      </c>
      <c r="E15" s="370">
        <v>1577475.94</v>
      </c>
      <c r="F15" s="370">
        <v>12424740.15</v>
      </c>
      <c r="G15" s="370">
        <v>2.0000000484287739E-2</v>
      </c>
      <c r="H15" s="370">
        <v>17546011.050000001</v>
      </c>
      <c r="I15" s="370">
        <v>14294933.5</v>
      </c>
      <c r="J15" s="513">
        <v>3251077.5</v>
      </c>
      <c r="K15" s="239"/>
    </row>
    <row r="16" spans="1:11">
      <c r="B16" s="366">
        <v>2011</v>
      </c>
      <c r="C16" s="370">
        <v>1227493</v>
      </c>
      <c r="D16" s="370">
        <v>2241291</v>
      </c>
      <c r="E16" s="370">
        <v>1425258.7</v>
      </c>
      <c r="F16" s="370">
        <v>12467795.800000001</v>
      </c>
      <c r="G16" s="370">
        <v>2.7939677238464355E-9</v>
      </c>
      <c r="H16" s="370">
        <v>17361838.500000004</v>
      </c>
      <c r="I16" s="370">
        <v>14168786.1</v>
      </c>
      <c r="J16" s="513">
        <v>3193052.4</v>
      </c>
      <c r="K16" s="239"/>
    </row>
    <row r="17" spans="1:14">
      <c r="B17" s="366">
        <v>2012</v>
      </c>
      <c r="C17" s="370">
        <v>1213736.1399999999</v>
      </c>
      <c r="D17" s="370">
        <v>2157154.66</v>
      </c>
      <c r="E17" s="370">
        <v>1203003.6100000001</v>
      </c>
      <c r="F17" s="370">
        <v>12384372.710000001</v>
      </c>
      <c r="G17" s="370">
        <v>1.9999999320134521E-2</v>
      </c>
      <c r="H17" s="370">
        <v>16958267.140000001</v>
      </c>
      <c r="I17" s="370">
        <v>13821211.109999999</v>
      </c>
      <c r="J17" s="513">
        <v>3137055.98</v>
      </c>
      <c r="K17" s="239"/>
    </row>
    <row r="18" spans="1:14">
      <c r="B18" s="366">
        <v>2013</v>
      </c>
      <c r="C18" s="370">
        <v>1138720.68</v>
      </c>
      <c r="D18" s="370">
        <v>2028194.54</v>
      </c>
      <c r="E18" s="370">
        <v>1010287.18</v>
      </c>
      <c r="F18" s="370">
        <v>12002235.630000001</v>
      </c>
      <c r="G18" s="370">
        <v>9.9999981466680765E-3</v>
      </c>
      <c r="H18" s="370">
        <v>16179438.039999999</v>
      </c>
      <c r="I18" s="370">
        <v>13156082.789999999</v>
      </c>
      <c r="J18" s="513">
        <v>3023355.22</v>
      </c>
      <c r="K18" s="239"/>
    </row>
    <row r="19" spans="1:14">
      <c r="B19" s="366">
        <v>2014</v>
      </c>
      <c r="C19" s="370">
        <v>1142037.23</v>
      </c>
      <c r="D19" s="370">
        <v>1992501.85</v>
      </c>
      <c r="E19" s="370">
        <v>942375.8</v>
      </c>
      <c r="F19" s="370">
        <v>12096694.609999999</v>
      </c>
      <c r="G19" s="370">
        <v>0</v>
      </c>
      <c r="H19" s="370">
        <v>16173609.52</v>
      </c>
      <c r="I19" s="370">
        <v>13121556.52</v>
      </c>
      <c r="J19" s="513">
        <v>3052053</v>
      </c>
      <c r="K19" s="239"/>
    </row>
    <row r="20" spans="1:14">
      <c r="B20" s="366">
        <v>2014.5384615384601</v>
      </c>
      <c r="C20" s="370">
        <v>1102292.1499999999</v>
      </c>
      <c r="D20" s="370">
        <v>2015573.15</v>
      </c>
      <c r="E20" s="370">
        <v>974358.95</v>
      </c>
      <c r="F20" s="370">
        <v>12483088</v>
      </c>
      <c r="G20" s="370">
        <v>0</v>
      </c>
      <c r="H20" s="370">
        <v>16575312.25</v>
      </c>
      <c r="I20" s="370">
        <v>13448236.199999999</v>
      </c>
      <c r="J20" s="513">
        <v>3127076.05</v>
      </c>
      <c r="K20" s="239"/>
    </row>
    <row r="21" spans="1:14">
      <c r="B21" s="366">
        <v>2016</v>
      </c>
      <c r="C21" s="370">
        <v>1144564.31</v>
      </c>
      <c r="D21" s="370">
        <v>2075165.73</v>
      </c>
      <c r="E21" s="370">
        <v>1006443.52</v>
      </c>
      <c r="F21" s="370">
        <v>12878183.67</v>
      </c>
      <c r="G21" s="370">
        <v>0</v>
      </c>
      <c r="H21" s="370">
        <v>17104357.25</v>
      </c>
      <c r="I21" s="370">
        <v>13941901.09</v>
      </c>
      <c r="J21" s="513">
        <v>3162456.15</v>
      </c>
      <c r="K21" s="239"/>
    </row>
    <row r="22" spans="1:14">
      <c r="B22" s="366">
        <v>2017</v>
      </c>
      <c r="C22" s="370">
        <v>1168457.23</v>
      </c>
      <c r="D22" s="370">
        <v>2137038.2799999998</v>
      </c>
      <c r="E22" s="370">
        <v>1053521.76</v>
      </c>
      <c r="F22" s="370">
        <v>13315157.23</v>
      </c>
      <c r="G22" s="370">
        <v>0</v>
      </c>
      <c r="H22" s="370">
        <v>17674174.52</v>
      </c>
      <c r="I22" s="370">
        <v>14482243.140000001</v>
      </c>
      <c r="J22" s="513">
        <v>3191931.38</v>
      </c>
      <c r="K22" s="239"/>
    </row>
    <row r="23" spans="1:14" ht="14.1" customHeight="1">
      <c r="A23" s="406"/>
      <c r="B23" s="366">
        <v>2018</v>
      </c>
      <c r="C23" s="370">
        <v>1159032.3600000001</v>
      </c>
      <c r="D23" s="370">
        <v>2207617.81</v>
      </c>
      <c r="E23" s="370">
        <v>1133305.8600000001</v>
      </c>
      <c r="F23" s="370">
        <v>13782074.76</v>
      </c>
      <c r="G23" s="370">
        <v>0</v>
      </c>
      <c r="H23" s="370">
        <v>18282030.809999999</v>
      </c>
      <c r="I23" s="370">
        <v>15073763.67</v>
      </c>
      <c r="J23" s="513">
        <v>3208267.13</v>
      </c>
      <c r="K23" s="239"/>
      <c r="L23" s="238"/>
      <c r="M23" s="239"/>
    </row>
    <row r="24" spans="1:14">
      <c r="B24" s="369">
        <v>2019</v>
      </c>
      <c r="C24" s="370">
        <v>1176808.72</v>
      </c>
      <c r="D24" s="370">
        <v>2248787.04</v>
      </c>
      <c r="E24" s="370">
        <v>1206941.68</v>
      </c>
      <c r="F24" s="370">
        <v>14186762.039999999</v>
      </c>
      <c r="G24" s="370">
        <v>0</v>
      </c>
      <c r="H24" s="370">
        <v>18819300.09</v>
      </c>
      <c r="I24" s="370">
        <v>15570747.459999999</v>
      </c>
      <c r="J24" s="513">
        <v>3248552.63</v>
      </c>
    </row>
    <row r="25" spans="1:14">
      <c r="B25" s="369">
        <v>2020</v>
      </c>
      <c r="C25" s="370">
        <v>1129230</v>
      </c>
      <c r="D25" s="370">
        <v>2269085.2799999998</v>
      </c>
      <c r="E25" s="370">
        <v>1234814.8999999999</v>
      </c>
      <c r="F25" s="370">
        <v>14531363.470000001</v>
      </c>
      <c r="G25" s="370">
        <v>0</v>
      </c>
      <c r="H25" s="370">
        <v>19164493.66</v>
      </c>
      <c r="I25" s="370">
        <v>15899374.800000001</v>
      </c>
      <c r="J25" s="513">
        <v>3265118.85</v>
      </c>
    </row>
    <row r="26" spans="1:14">
      <c r="B26" s="369">
        <v>2021</v>
      </c>
      <c r="C26" s="370">
        <v>1141660.57</v>
      </c>
      <c r="D26" s="370">
        <v>2223117.15</v>
      </c>
      <c r="E26" s="370">
        <v>1225714.8899999999</v>
      </c>
      <c r="F26" s="370">
        <v>14238987.52</v>
      </c>
      <c r="G26" s="370">
        <v>0</v>
      </c>
      <c r="H26" s="370">
        <v>18829480.149999999</v>
      </c>
      <c r="I26" s="370">
        <v>15559082.52</v>
      </c>
      <c r="J26" s="513">
        <v>3270397.63</v>
      </c>
      <c r="K26" s="239"/>
    </row>
    <row r="27" spans="1:14">
      <c r="B27" s="369">
        <v>2022</v>
      </c>
      <c r="C27" s="860">
        <v>1113059.45</v>
      </c>
      <c r="D27" s="860">
        <v>2283718.0499999998</v>
      </c>
      <c r="E27" s="860">
        <v>1288399.2</v>
      </c>
      <c r="F27" s="860">
        <v>14941984.550000001</v>
      </c>
      <c r="G27" s="860">
        <v>0</v>
      </c>
      <c r="H27" s="860">
        <v>19627161.25</v>
      </c>
      <c r="I27" s="860">
        <v>16301521.85</v>
      </c>
      <c r="J27" s="861">
        <v>3325639.4</v>
      </c>
      <c r="K27" s="239"/>
    </row>
    <row r="28" spans="1:14" ht="15">
      <c r="B28" s="760">
        <v>2023</v>
      </c>
      <c r="C28" s="510"/>
      <c r="D28" s="510"/>
      <c r="E28" s="510"/>
      <c r="F28" s="510"/>
      <c r="G28" s="510"/>
      <c r="H28" s="510"/>
      <c r="I28" s="510"/>
      <c r="J28" s="511"/>
      <c r="K28" s="606"/>
      <c r="L28" s="237"/>
      <c r="M28" s="237"/>
      <c r="N28" s="237"/>
    </row>
    <row r="29" spans="1:14">
      <c r="B29" s="524" t="s">
        <v>494</v>
      </c>
      <c r="C29" s="370">
        <v>1069151.95</v>
      </c>
      <c r="D29" s="370">
        <v>2321579.38</v>
      </c>
      <c r="E29" s="370">
        <v>1342676.42</v>
      </c>
      <c r="F29" s="370">
        <v>15347816.140000001</v>
      </c>
      <c r="G29" s="370">
        <v>0</v>
      </c>
      <c r="H29" s="370">
        <v>20081223.899999999</v>
      </c>
      <c r="I29" s="370">
        <v>16760303.23</v>
      </c>
      <c r="J29" s="513">
        <v>3320920.66</v>
      </c>
      <c r="K29" s="237"/>
      <c r="L29" s="237"/>
      <c r="M29" s="607"/>
      <c r="N29" s="237"/>
    </row>
    <row r="30" spans="1:14">
      <c r="B30" s="525" t="s">
        <v>495</v>
      </c>
      <c r="C30" s="512">
        <v>1055261.1499999999</v>
      </c>
      <c r="D30" s="512">
        <v>2334079.4</v>
      </c>
      <c r="E30" s="512">
        <v>1366315.1</v>
      </c>
      <c r="F30" s="512">
        <v>15414486.6</v>
      </c>
      <c r="G30" s="512">
        <v>0</v>
      </c>
      <c r="H30" s="512">
        <v>20170142.25</v>
      </c>
      <c r="I30" s="512">
        <v>16845829</v>
      </c>
      <c r="J30" s="514">
        <v>3324313.25</v>
      </c>
      <c r="K30" s="237"/>
      <c r="L30" s="237"/>
      <c r="M30" s="607"/>
      <c r="N30" s="237"/>
    </row>
    <row r="31" spans="1:14">
      <c r="B31" s="525" t="s">
        <v>496</v>
      </c>
      <c r="C31" s="512">
        <v>1060283.9099999999</v>
      </c>
      <c r="D31" s="512">
        <v>2342227.56</v>
      </c>
      <c r="E31" s="512">
        <v>1383137.34</v>
      </c>
      <c r="F31" s="512">
        <v>15590903.470000001</v>
      </c>
      <c r="G31" s="512">
        <v>0</v>
      </c>
      <c r="H31" s="512">
        <v>20376552.300000001</v>
      </c>
      <c r="I31" s="512">
        <v>17041114.82</v>
      </c>
      <c r="J31" s="514">
        <v>3335437.47</v>
      </c>
      <c r="K31" s="237"/>
      <c r="L31" s="237"/>
      <c r="M31" s="607"/>
      <c r="N31" s="237"/>
    </row>
    <row r="32" spans="1:14">
      <c r="B32" s="525" t="s">
        <v>497</v>
      </c>
      <c r="C32" s="512">
        <v>1077059.6100000001</v>
      </c>
      <c r="D32" s="512">
        <v>2350192.2200000002</v>
      </c>
      <c r="E32" s="512">
        <v>1388531.5</v>
      </c>
      <c r="F32" s="512">
        <v>15799205.220000001</v>
      </c>
      <c r="G32" s="512">
        <v>0</v>
      </c>
      <c r="H32" s="512">
        <v>20614988.550000001</v>
      </c>
      <c r="I32" s="512">
        <v>17266616.100000001</v>
      </c>
      <c r="J32" s="514">
        <v>3348372.44</v>
      </c>
      <c r="K32" s="237"/>
      <c r="L32" s="237"/>
      <c r="M32" s="607"/>
      <c r="N32" s="237"/>
    </row>
    <row r="33" spans="1:14">
      <c r="B33" s="525" t="s">
        <v>498</v>
      </c>
      <c r="C33" s="512">
        <v>1097695.22</v>
      </c>
      <c r="D33" s="512">
        <v>2362931.36</v>
      </c>
      <c r="E33" s="512">
        <v>1397176.68</v>
      </c>
      <c r="F33" s="512">
        <v>15957595.859999999</v>
      </c>
      <c r="G33" s="512">
        <v>0</v>
      </c>
      <c r="H33" s="512">
        <v>20815399.129999999</v>
      </c>
      <c r="I33" s="512">
        <v>17457570.949999999</v>
      </c>
      <c r="J33" s="514">
        <v>3357828.18</v>
      </c>
      <c r="K33" s="237"/>
      <c r="L33" s="237"/>
      <c r="M33" s="607"/>
      <c r="N33" s="237"/>
    </row>
    <row r="34" spans="1:14">
      <c r="B34" s="525" t="s">
        <v>499</v>
      </c>
      <c r="C34" s="512">
        <v>1065711</v>
      </c>
      <c r="D34" s="512">
        <v>2373906</v>
      </c>
      <c r="E34" s="512">
        <v>1400383</v>
      </c>
      <c r="F34" s="512">
        <v>16029939</v>
      </c>
      <c r="G34" s="512">
        <v>0</v>
      </c>
      <c r="H34" s="512">
        <v>20869940</v>
      </c>
      <c r="I34" s="512">
        <v>17505467</v>
      </c>
      <c r="J34" s="514">
        <v>3364473</v>
      </c>
      <c r="K34" s="237"/>
      <c r="L34" s="237"/>
      <c r="M34" s="607"/>
      <c r="N34" s="237"/>
    </row>
    <row r="35" spans="1:14" ht="14.1" customHeight="1">
      <c r="A35" s="406"/>
      <c r="B35" s="525" t="s">
        <v>500</v>
      </c>
      <c r="C35" s="512">
        <v>1027703</v>
      </c>
      <c r="D35" s="512">
        <v>2390812</v>
      </c>
      <c r="E35" s="512">
        <v>1398048</v>
      </c>
      <c r="F35" s="512">
        <v>16075321</v>
      </c>
      <c r="G35" s="512">
        <v>0</v>
      </c>
      <c r="H35" s="512">
        <v>20891885</v>
      </c>
      <c r="I35" s="512">
        <v>17534215</v>
      </c>
      <c r="J35" s="514">
        <v>3357670</v>
      </c>
      <c r="K35" s="608"/>
      <c r="L35" s="609"/>
      <c r="M35" s="607"/>
      <c r="N35" s="237"/>
    </row>
    <row r="36" spans="1:14">
      <c r="B36" s="525" t="s">
        <v>501</v>
      </c>
      <c r="C36" s="512">
        <v>1013555</v>
      </c>
      <c r="D36" s="512">
        <v>2374878</v>
      </c>
      <c r="E36" s="512">
        <v>1379280</v>
      </c>
      <c r="F36" s="512">
        <v>15938786</v>
      </c>
      <c r="G36" s="512">
        <v>0</v>
      </c>
      <c r="H36" s="512">
        <v>20706500</v>
      </c>
      <c r="I36" s="512">
        <v>17359835</v>
      </c>
      <c r="J36" s="514">
        <v>3346665</v>
      </c>
      <c r="K36" s="237"/>
      <c r="L36" s="237"/>
      <c r="M36" s="607"/>
      <c r="N36" s="237"/>
    </row>
    <row r="37" spans="1:14">
      <c r="B37" s="525" t="s">
        <v>502</v>
      </c>
      <c r="C37" s="512">
        <v>1029679.86</v>
      </c>
      <c r="D37" s="512">
        <v>2378665.7599999998</v>
      </c>
      <c r="E37" s="512">
        <v>1380886.1</v>
      </c>
      <c r="F37" s="512">
        <v>15935563.810000001</v>
      </c>
      <c r="G37" s="512">
        <v>0</v>
      </c>
      <c r="H37" s="512">
        <v>20724796</v>
      </c>
      <c r="I37" s="512">
        <v>17372531</v>
      </c>
      <c r="J37" s="514">
        <v>3352264</v>
      </c>
      <c r="K37" s="237"/>
      <c r="L37" s="237"/>
      <c r="M37" s="607"/>
      <c r="N37" s="237"/>
    </row>
    <row r="38" spans="1:14">
      <c r="B38" s="525" t="s">
        <v>503</v>
      </c>
      <c r="C38" s="512">
        <v>1025629.2857142857</v>
      </c>
      <c r="D38" s="512">
        <v>2377055.8571428568</v>
      </c>
      <c r="E38" s="512">
        <v>1393454.2857142857</v>
      </c>
      <c r="F38" s="512">
        <v>16021517.761904761</v>
      </c>
      <c r="G38" s="512">
        <v>0</v>
      </c>
      <c r="H38" s="512">
        <v>20817657</v>
      </c>
      <c r="I38" s="512">
        <v>17460004.190476187</v>
      </c>
      <c r="J38" s="514">
        <v>3357653</v>
      </c>
      <c r="K38" s="237"/>
      <c r="L38" s="237"/>
      <c r="M38" s="607"/>
      <c r="N38" s="237"/>
    </row>
    <row r="39" spans="1:14">
      <c r="B39" s="525" t="s">
        <v>504</v>
      </c>
      <c r="C39" s="512">
        <v>1040761.19</v>
      </c>
      <c r="D39" s="512">
        <v>2382462.9</v>
      </c>
      <c r="E39" s="512">
        <v>1400576.33</v>
      </c>
      <c r="F39" s="512">
        <v>15982273.33</v>
      </c>
      <c r="G39" s="512">
        <v>0</v>
      </c>
      <c r="H39" s="512">
        <v>20806073.760000002</v>
      </c>
      <c r="I39" s="512">
        <v>17449502.469999999</v>
      </c>
      <c r="J39" s="514">
        <v>3356571.28</v>
      </c>
      <c r="K39" s="237"/>
      <c r="L39" s="237"/>
      <c r="M39" s="607"/>
      <c r="N39" s="237"/>
    </row>
    <row r="40" spans="1:14">
      <c r="B40" s="525" t="s">
        <v>505</v>
      </c>
      <c r="C40" s="512">
        <v>1058027</v>
      </c>
      <c r="D40" s="512">
        <v>2375222</v>
      </c>
      <c r="E40" s="512">
        <v>1385320</v>
      </c>
      <c r="F40" s="512">
        <v>16017442</v>
      </c>
      <c r="G40" s="512">
        <v>0</v>
      </c>
      <c r="H40" s="512">
        <v>20836010</v>
      </c>
      <c r="I40" s="512">
        <v>17478801</v>
      </c>
      <c r="J40" s="514">
        <v>3357209</v>
      </c>
      <c r="K40" s="701">
        <v>29936.239999998361</v>
      </c>
      <c r="L40" s="702">
        <v>1.4388221605534657E-3</v>
      </c>
      <c r="M40" s="701" t="e">
        <v>#REF!</v>
      </c>
      <c r="N40" s="702" t="e">
        <v>#REF!</v>
      </c>
    </row>
    <row r="41" spans="1:14" ht="15">
      <c r="B41" s="760">
        <v>2024</v>
      </c>
      <c r="C41" s="372"/>
      <c r="D41" s="372"/>
      <c r="E41" s="372"/>
      <c r="F41" s="372"/>
      <c r="G41" s="372"/>
      <c r="H41" s="747"/>
      <c r="I41" s="372"/>
      <c r="J41" s="371"/>
      <c r="K41" s="701"/>
      <c r="L41" s="702"/>
      <c r="M41" s="701"/>
      <c r="N41" s="702"/>
    </row>
    <row r="42" spans="1:14">
      <c r="B42" s="524" t="s">
        <v>494</v>
      </c>
      <c r="C42" s="370">
        <v>1038971.13</v>
      </c>
      <c r="D42" s="370">
        <v>2363708.2200000002</v>
      </c>
      <c r="E42" s="370">
        <v>1376699.5</v>
      </c>
      <c r="F42" s="370">
        <v>15825381.76</v>
      </c>
      <c r="G42" s="370">
        <v>0</v>
      </c>
      <c r="H42" s="370">
        <v>20604760.629999999</v>
      </c>
      <c r="I42" s="370">
        <v>17264675.079999998</v>
      </c>
      <c r="J42" s="513">
        <v>3340085.54</v>
      </c>
      <c r="K42" s="701">
        <v>-231249.37000000104</v>
      </c>
      <c r="L42" s="702">
        <v>-1.1098543819090145E-2</v>
      </c>
      <c r="M42" s="701">
        <v>523536.73000000045</v>
      </c>
      <c r="N42" s="702">
        <v>2.607095725873565E-2</v>
      </c>
    </row>
    <row r="43" spans="1:14">
      <c r="B43" s="525" t="s">
        <v>495</v>
      </c>
      <c r="C43" s="512">
        <v>1036999.7619047619</v>
      </c>
      <c r="D43" s="512">
        <v>2377426.2857142854</v>
      </c>
      <c r="E43" s="512">
        <v>1396736.857142857</v>
      </c>
      <c r="F43" s="512">
        <v>15897218.666666666</v>
      </c>
      <c r="G43" s="512">
        <v>0</v>
      </c>
      <c r="H43" s="512">
        <v>20708382</v>
      </c>
      <c r="I43" s="512">
        <v>17358288.333333336</v>
      </c>
      <c r="J43" s="514">
        <v>3350093.2380952383</v>
      </c>
      <c r="K43" s="701">
        <v>103621.37000000104</v>
      </c>
      <c r="L43" s="702">
        <v>5.0290013973339764E-3</v>
      </c>
      <c r="M43" s="701">
        <v>538239.75</v>
      </c>
      <c r="N43" s="702">
        <v>2.6684975412109457E-2</v>
      </c>
    </row>
    <row r="44" spans="1:14">
      <c r="B44" s="525" t="s">
        <v>496</v>
      </c>
      <c r="C44" s="512">
        <v>1046866.31</v>
      </c>
      <c r="D44" s="512">
        <v>2384048.0499999998</v>
      </c>
      <c r="E44" s="512">
        <v>1405574.42</v>
      </c>
      <c r="F44" s="512">
        <v>16065477.73</v>
      </c>
      <c r="G44" s="512">
        <v>0</v>
      </c>
      <c r="H44" s="512">
        <v>20901966.52</v>
      </c>
      <c r="I44" s="512">
        <v>17536460.41</v>
      </c>
      <c r="J44" s="514">
        <v>3365506.1</v>
      </c>
      <c r="K44" s="701">
        <v>193584.51999999955</v>
      </c>
      <c r="L44" s="702">
        <v>9.3481238659784971E-3</v>
      </c>
      <c r="M44" s="701">
        <v>525414.21999999881</v>
      </c>
      <c r="N44" s="702">
        <v>2.5785236494595631E-2</v>
      </c>
    </row>
    <row r="45" spans="1:14">
      <c r="B45" s="525" t="s">
        <v>497</v>
      </c>
      <c r="C45" s="512">
        <v>1063610.72</v>
      </c>
      <c r="D45" s="512">
        <v>2391355.09</v>
      </c>
      <c r="E45" s="512">
        <v>1410943.59</v>
      </c>
      <c r="F45" s="512">
        <v>16235595.49</v>
      </c>
      <c r="G45" s="512">
        <v>0</v>
      </c>
      <c r="H45" s="512">
        <v>21101504.899999999</v>
      </c>
      <c r="I45" s="512">
        <v>17724007.170000002</v>
      </c>
      <c r="J45" s="514">
        <v>3377497.72</v>
      </c>
      <c r="K45" s="722">
        <v>199538.37999999896</v>
      </c>
      <c r="L45" s="702">
        <v>9.5463926711905067E-3</v>
      </c>
      <c r="M45" s="701">
        <v>486516.34999999776</v>
      </c>
      <c r="N45" s="702">
        <v>2.3600127102665791E-2</v>
      </c>
    </row>
    <row r="46" spans="1:14">
      <c r="B46" s="525" t="s">
        <v>498</v>
      </c>
      <c r="C46" s="512">
        <v>1082499.3999999999</v>
      </c>
      <c r="D46" s="512">
        <v>2401246.13</v>
      </c>
      <c r="E46" s="512">
        <v>1418149.59</v>
      </c>
      <c r="F46" s="512">
        <v>16419898.9</v>
      </c>
      <c r="G46" s="512">
        <v>0</v>
      </c>
      <c r="H46" s="512">
        <v>21321794.039999999</v>
      </c>
      <c r="I46" s="512">
        <v>17932063.120000001</v>
      </c>
      <c r="J46" s="514">
        <v>3389730.9</v>
      </c>
      <c r="K46" s="701">
        <v>220289.1400000006</v>
      </c>
      <c r="L46" s="702">
        <v>1.0439499033076061E-2</v>
      </c>
      <c r="M46" s="701">
        <v>506394.91000000015</v>
      </c>
      <c r="N46" s="702">
        <v>2.4327898150661165E-2</v>
      </c>
    </row>
    <row r="47" spans="1:14">
      <c r="B47" s="525" t="s">
        <v>499</v>
      </c>
      <c r="C47" s="512">
        <v>1047705.95</v>
      </c>
      <c r="D47" s="512">
        <v>2414631.1</v>
      </c>
      <c r="E47" s="512">
        <v>1423044.75</v>
      </c>
      <c r="F47" s="512">
        <v>16507507.35</v>
      </c>
      <c r="G47" s="512">
        <v>0</v>
      </c>
      <c r="H47" s="512">
        <v>21392889.149999999</v>
      </c>
      <c r="I47" s="512">
        <v>17993922.649999999</v>
      </c>
      <c r="J47" s="514">
        <v>3398966.5</v>
      </c>
      <c r="K47" s="701">
        <v>71095.109999999404</v>
      </c>
      <c r="L47" s="702">
        <v>3.3343868656936504E-3</v>
      </c>
      <c r="M47" s="701">
        <v>522949.14999999851</v>
      </c>
      <c r="N47" s="702">
        <v>2.5057530112688298E-2</v>
      </c>
    </row>
    <row r="48" spans="1:14">
      <c r="B48" s="525" t="s">
        <v>500</v>
      </c>
      <c r="C48" s="512">
        <v>1008659.08</v>
      </c>
      <c r="D48" s="512">
        <v>2427774.39</v>
      </c>
      <c r="E48" s="512">
        <v>1423916.52</v>
      </c>
      <c r="F48" s="512">
        <v>16522756.08</v>
      </c>
      <c r="G48" s="512">
        <v>0</v>
      </c>
      <c r="H48" s="512">
        <v>21383106.079999998</v>
      </c>
      <c r="I48" s="512">
        <v>17989061.469999999</v>
      </c>
      <c r="J48" s="514">
        <v>3394044.6</v>
      </c>
      <c r="K48" s="701">
        <v>-9783.070000000298</v>
      </c>
      <c r="L48" s="702">
        <v>-4.5730475820282557E-4</v>
      </c>
      <c r="M48" s="701">
        <v>491221.07999999821</v>
      </c>
      <c r="N48" s="702">
        <v>2.3512530343719584E-2</v>
      </c>
    </row>
    <row r="49" spans="2:15">
      <c r="B49" s="525" t="s">
        <v>501</v>
      </c>
      <c r="C49" s="512">
        <v>991285.09</v>
      </c>
      <c r="D49" s="512">
        <v>2410439.38</v>
      </c>
      <c r="E49" s="512">
        <v>1403417.85</v>
      </c>
      <c r="F49" s="512">
        <v>16384259.52</v>
      </c>
      <c r="G49" s="512">
        <v>0</v>
      </c>
      <c r="H49" s="512">
        <v>21189401.850000001</v>
      </c>
      <c r="I49" s="512">
        <v>17805580.039999999</v>
      </c>
      <c r="J49" s="514">
        <v>3383821.8</v>
      </c>
      <c r="K49" s="701">
        <v>-193704.22999999672</v>
      </c>
      <c r="L49" s="702">
        <v>-9.058750832329765E-3</v>
      </c>
      <c r="M49" s="701">
        <v>482901.85000000149</v>
      </c>
      <c r="N49" s="702">
        <v>2.3321268683746732E-2</v>
      </c>
    </row>
    <row r="50" spans="2:15">
      <c r="B50" s="525" t="s">
        <v>502</v>
      </c>
      <c r="C50" s="512">
        <v>1008540.61</v>
      </c>
      <c r="D50" s="512">
        <v>2413247.5699999998</v>
      </c>
      <c r="E50" s="512">
        <v>1405632.19</v>
      </c>
      <c r="F50" s="512">
        <v>16370786.039999999</v>
      </c>
      <c r="G50" s="512">
        <v>0</v>
      </c>
      <c r="H50" s="512">
        <v>21198206.420000002</v>
      </c>
      <c r="I50" s="512">
        <v>17808738.469999999</v>
      </c>
      <c r="J50" s="514">
        <v>3389467.95</v>
      </c>
      <c r="K50" s="701">
        <v>8804.570000000298</v>
      </c>
      <c r="L50" s="702">
        <v>4.1551762821478988E-4</v>
      </c>
      <c r="M50" s="701">
        <v>473410.42000000179</v>
      </c>
      <c r="N50" s="702">
        <v>2.2842705906490179E-2</v>
      </c>
    </row>
    <row r="51" spans="2:15">
      <c r="B51" s="525" t="s">
        <v>503</v>
      </c>
      <c r="C51" s="512">
        <v>1015733.13</v>
      </c>
      <c r="D51" s="512">
        <v>2413716.2599999998</v>
      </c>
      <c r="E51" s="512">
        <v>1418643.47</v>
      </c>
      <c r="F51" s="512">
        <v>16484420.27</v>
      </c>
      <c r="G51" s="512">
        <v>0</v>
      </c>
      <c r="H51" s="512">
        <v>21332513.129999999</v>
      </c>
      <c r="I51" s="512">
        <v>17935187.199999999</v>
      </c>
      <c r="J51" s="514">
        <v>3397325.91</v>
      </c>
      <c r="K51" s="701">
        <v>92862</v>
      </c>
      <c r="L51" s="702">
        <v>6.3357581928857876E-3</v>
      </c>
      <c r="M51" s="701">
        <v>514856.12999999896</v>
      </c>
      <c r="N51" s="702">
        <v>2.4731703956886175E-2</v>
      </c>
      <c r="O51" s="728"/>
    </row>
    <row r="52" spans="2:15">
      <c r="B52" s="525" t="s">
        <v>504</v>
      </c>
      <c r="C52" s="512">
        <v>1030654.9</v>
      </c>
      <c r="D52" s="512">
        <v>2419382.0499999998</v>
      </c>
      <c r="E52" s="512">
        <v>1426781.8</v>
      </c>
      <c r="F52" s="512">
        <v>16425643.85</v>
      </c>
      <c r="G52" s="512">
        <v>0</v>
      </c>
      <c r="H52" s="512">
        <v>21302462.600000001</v>
      </c>
      <c r="I52" s="512">
        <v>17904390.25</v>
      </c>
      <c r="J52" s="514">
        <v>3398072.35</v>
      </c>
      <c r="K52" s="701">
        <v>-30050.529999997467</v>
      </c>
      <c r="L52" s="702">
        <v>-1.408672753035245E-3</v>
      </c>
      <c r="M52" s="701">
        <v>496388.83999999985</v>
      </c>
      <c r="N52" s="702">
        <v>2.3857881392034486E-2</v>
      </c>
    </row>
    <row r="53" spans="2:15">
      <c r="B53" s="525" t="s">
        <v>505</v>
      </c>
      <c r="C53" s="512">
        <v>1058222</v>
      </c>
      <c r="D53" s="512">
        <v>2413690</v>
      </c>
      <c r="E53" s="512">
        <v>1415371</v>
      </c>
      <c r="F53" s="512">
        <v>16450680</v>
      </c>
      <c r="G53" s="512">
        <v>0</v>
      </c>
      <c r="H53" s="512">
        <v>21337962.222222216</v>
      </c>
      <c r="I53" s="512">
        <v>17938793</v>
      </c>
      <c r="J53" s="514">
        <v>3399170</v>
      </c>
      <c r="K53" s="701">
        <v>35499.622222214937</v>
      </c>
      <c r="L53" s="702">
        <v>1.6664562632404678E-3</v>
      </c>
      <c r="M53" s="701">
        <v>501952.22222221643</v>
      </c>
      <c r="N53" s="702">
        <v>2.4090611504900217E-2</v>
      </c>
    </row>
    <row r="54" spans="2:15" ht="15">
      <c r="B54" s="760">
        <v>2025</v>
      </c>
      <c r="C54" s="372"/>
      <c r="D54" s="372"/>
      <c r="E54" s="372"/>
      <c r="F54" s="372"/>
      <c r="G54" s="372"/>
      <c r="H54" s="747"/>
      <c r="I54" s="372"/>
      <c r="J54" s="371"/>
      <c r="K54" s="701"/>
      <c r="L54" s="702"/>
      <c r="M54" s="701"/>
      <c r="N54" s="702"/>
    </row>
    <row r="55" spans="2:15">
      <c r="B55" s="524" t="s">
        <v>494</v>
      </c>
      <c r="C55" s="370">
        <v>1040711.04</v>
      </c>
      <c r="D55" s="370">
        <v>2403483.71</v>
      </c>
      <c r="E55" s="370">
        <v>1406844.85</v>
      </c>
      <c r="F55" s="370">
        <v>16244774.460000001</v>
      </c>
      <c r="G55" s="370">
        <v>0</v>
      </c>
      <c r="H55" s="370">
        <v>21095814.079999998</v>
      </c>
      <c r="I55" s="370">
        <v>17714745.609999999</v>
      </c>
      <c r="J55" s="513">
        <v>3381068.47</v>
      </c>
      <c r="K55" s="701">
        <v>-242148.14222221822</v>
      </c>
      <c r="L55" s="702">
        <v>-1.1348231836779354E-2</v>
      </c>
      <c r="M55" s="701">
        <v>491053.44999999925</v>
      </c>
      <c r="N55" s="702">
        <v>2.3832038567098923E-2</v>
      </c>
    </row>
    <row r="56" spans="2:15">
      <c r="B56" s="525" t="s">
        <v>495</v>
      </c>
      <c r="C56" s="512"/>
      <c r="D56" s="512"/>
      <c r="E56" s="512"/>
      <c r="F56" s="512"/>
      <c r="G56" s="512"/>
      <c r="H56" s="512"/>
      <c r="I56" s="512"/>
      <c r="J56" s="514"/>
      <c r="K56" s="701" t="s">
        <v>427</v>
      </c>
      <c r="L56" s="702" t="s">
        <v>427</v>
      </c>
      <c r="M56" s="701" t="s">
        <v>427</v>
      </c>
      <c r="N56" s="702" t="s">
        <v>427</v>
      </c>
    </row>
    <row r="57" spans="2:15">
      <c r="B57" s="525" t="s">
        <v>496</v>
      </c>
      <c r="C57" s="512"/>
      <c r="D57" s="512"/>
      <c r="E57" s="512"/>
      <c r="F57" s="512"/>
      <c r="G57" s="512"/>
      <c r="H57" s="512"/>
      <c r="I57" s="512"/>
      <c r="J57" s="514"/>
      <c r="K57" s="701" t="s">
        <v>427</v>
      </c>
      <c r="L57" s="702" t="s">
        <v>427</v>
      </c>
      <c r="M57" s="701" t="s">
        <v>427</v>
      </c>
      <c r="N57" s="702" t="s">
        <v>427</v>
      </c>
    </row>
    <row r="58" spans="2:15">
      <c r="B58" s="525" t="s">
        <v>497</v>
      </c>
      <c r="C58" s="512"/>
      <c r="D58" s="512"/>
      <c r="E58" s="512"/>
      <c r="F58" s="512"/>
      <c r="G58" s="512"/>
      <c r="H58" s="512"/>
      <c r="I58" s="512"/>
      <c r="J58" s="514"/>
      <c r="K58" s="722" t="s">
        <v>427</v>
      </c>
      <c r="L58" s="702" t="s">
        <v>427</v>
      </c>
      <c r="M58" s="701" t="s">
        <v>427</v>
      </c>
      <c r="N58" s="702" t="s">
        <v>427</v>
      </c>
    </row>
    <row r="59" spans="2:15">
      <c r="B59" s="525" t="s">
        <v>498</v>
      </c>
      <c r="C59" s="512"/>
      <c r="D59" s="512"/>
      <c r="E59" s="512"/>
      <c r="F59" s="512"/>
      <c r="G59" s="512"/>
      <c r="H59" s="512"/>
      <c r="I59" s="512"/>
      <c r="J59" s="514"/>
      <c r="K59" s="701" t="s">
        <v>427</v>
      </c>
      <c r="L59" s="702" t="s">
        <v>427</v>
      </c>
      <c r="M59" s="701" t="s">
        <v>427</v>
      </c>
      <c r="N59" s="702" t="s">
        <v>427</v>
      </c>
    </row>
    <row r="60" spans="2:15">
      <c r="B60" s="525" t="s">
        <v>499</v>
      </c>
      <c r="C60" s="512"/>
      <c r="D60" s="512"/>
      <c r="E60" s="512"/>
      <c r="F60" s="512"/>
      <c r="G60" s="512"/>
      <c r="H60" s="512"/>
      <c r="I60" s="512"/>
      <c r="J60" s="514"/>
      <c r="K60" s="701" t="s">
        <v>427</v>
      </c>
      <c r="L60" s="702" t="s">
        <v>427</v>
      </c>
      <c r="M60" s="701" t="s">
        <v>427</v>
      </c>
      <c r="N60" s="702" t="s">
        <v>427</v>
      </c>
    </row>
    <row r="61" spans="2:15">
      <c r="B61" s="525" t="s">
        <v>500</v>
      </c>
      <c r="C61" s="512"/>
      <c r="D61" s="512"/>
      <c r="E61" s="512"/>
      <c r="F61" s="512"/>
      <c r="G61" s="512"/>
      <c r="H61" s="512"/>
      <c r="I61" s="512"/>
      <c r="J61" s="514"/>
      <c r="K61" s="701" t="s">
        <v>427</v>
      </c>
      <c r="L61" s="702" t="s">
        <v>427</v>
      </c>
      <c r="M61" s="701" t="s">
        <v>427</v>
      </c>
      <c r="N61" s="702" t="s">
        <v>427</v>
      </c>
    </row>
    <row r="62" spans="2:15">
      <c r="B62" s="525" t="s">
        <v>501</v>
      </c>
      <c r="C62" s="512"/>
      <c r="D62" s="512"/>
      <c r="E62" s="512"/>
      <c r="F62" s="512"/>
      <c r="G62" s="512"/>
      <c r="H62" s="512"/>
      <c r="I62" s="512"/>
      <c r="J62" s="514"/>
      <c r="K62" s="701" t="s">
        <v>427</v>
      </c>
      <c r="L62" s="702" t="s">
        <v>427</v>
      </c>
      <c r="M62" s="701" t="s">
        <v>427</v>
      </c>
      <c r="N62" s="702" t="s">
        <v>427</v>
      </c>
    </row>
    <row r="63" spans="2:15">
      <c r="B63" s="525" t="s">
        <v>502</v>
      </c>
      <c r="C63" s="512"/>
      <c r="D63" s="512"/>
      <c r="E63" s="512"/>
      <c r="F63" s="512"/>
      <c r="G63" s="512"/>
      <c r="H63" s="512"/>
      <c r="I63" s="512"/>
      <c r="J63" s="514"/>
      <c r="K63" s="701" t="s">
        <v>427</v>
      </c>
      <c r="L63" s="702" t="s">
        <v>427</v>
      </c>
      <c r="M63" s="701" t="s">
        <v>427</v>
      </c>
      <c r="N63" s="702" t="s">
        <v>427</v>
      </c>
    </row>
    <row r="64" spans="2:15">
      <c r="B64" s="525" t="s">
        <v>503</v>
      </c>
      <c r="C64" s="512"/>
      <c r="D64" s="512"/>
      <c r="E64" s="512"/>
      <c r="F64" s="512"/>
      <c r="G64" s="512"/>
      <c r="H64" s="512"/>
      <c r="I64" s="512"/>
      <c r="J64" s="514"/>
      <c r="K64" s="701">
        <v>92862</v>
      </c>
      <c r="L64" s="702" t="s">
        <v>427</v>
      </c>
      <c r="M64" s="701" t="s">
        <v>427</v>
      </c>
      <c r="N64" s="702" t="s">
        <v>427</v>
      </c>
      <c r="O64" s="728"/>
    </row>
    <row r="65" spans="2:14">
      <c r="B65" s="525" t="s">
        <v>504</v>
      </c>
      <c r="C65" s="512"/>
      <c r="D65" s="512"/>
      <c r="E65" s="512"/>
      <c r="F65" s="512"/>
      <c r="G65" s="512"/>
      <c r="H65" s="512"/>
      <c r="I65" s="512"/>
      <c r="J65" s="514"/>
      <c r="K65" s="701" t="s">
        <v>427</v>
      </c>
      <c r="L65" s="702" t="s">
        <v>427</v>
      </c>
      <c r="M65" s="701" t="s">
        <v>427</v>
      </c>
      <c r="N65" s="702" t="s">
        <v>427</v>
      </c>
    </row>
    <row r="66" spans="2:14">
      <c r="B66" s="525" t="s">
        <v>505</v>
      </c>
      <c r="C66" s="512"/>
      <c r="D66" s="512"/>
      <c r="E66" s="512"/>
      <c r="F66" s="512"/>
      <c r="G66" s="512"/>
      <c r="H66" s="512"/>
      <c r="I66" s="512"/>
      <c r="J66" s="514"/>
      <c r="K66" s="701" t="s">
        <v>427</v>
      </c>
      <c r="L66" s="702" t="s">
        <v>427</v>
      </c>
      <c r="M66" s="701" t="s">
        <v>427</v>
      </c>
      <c r="N66" s="702" t="s">
        <v>427</v>
      </c>
    </row>
    <row r="67" spans="2:14" ht="12.75" customHeight="1">
      <c r="B67" s="903" t="s">
        <v>509</v>
      </c>
      <c r="C67" s="903"/>
      <c r="D67" s="903"/>
      <c r="E67" s="903"/>
      <c r="F67" s="903"/>
      <c r="G67" s="903"/>
      <c r="H67" s="903"/>
      <c r="I67" s="903"/>
      <c r="J67" s="904"/>
      <c r="K67" s="237"/>
      <c r="L67" s="237"/>
      <c r="M67" s="237"/>
      <c r="N67" s="237"/>
    </row>
    <row r="68" spans="2:14">
      <c r="B68" s="903"/>
      <c r="C68" s="903"/>
      <c r="D68" s="903"/>
      <c r="E68" s="903"/>
      <c r="F68" s="903"/>
      <c r="G68" s="903"/>
      <c r="H68" s="903"/>
      <c r="I68" s="903"/>
      <c r="J68" s="904"/>
      <c r="K68" s="237"/>
      <c r="L68" s="237"/>
      <c r="M68" s="237"/>
      <c r="N68" s="237"/>
    </row>
    <row r="69" spans="2:14">
      <c r="B69" s="903"/>
      <c r="C69" s="903"/>
      <c r="D69" s="903"/>
      <c r="E69" s="903"/>
      <c r="F69" s="903"/>
      <c r="G69" s="903"/>
      <c r="H69" s="903"/>
      <c r="I69" s="903"/>
      <c r="J69" s="904"/>
      <c r="K69" s="237"/>
      <c r="L69" s="237"/>
      <c r="M69" s="237"/>
      <c r="N69" s="237"/>
    </row>
    <row r="70" spans="2:14">
      <c r="B70" s="903"/>
      <c r="C70" s="903"/>
      <c r="D70" s="903"/>
      <c r="E70" s="903"/>
      <c r="F70" s="903"/>
      <c r="G70" s="903"/>
      <c r="H70" s="903"/>
      <c r="I70" s="903"/>
      <c r="J70" s="904"/>
      <c r="K70" s="237"/>
      <c r="L70" s="237"/>
      <c r="M70" s="237"/>
      <c r="N70" s="237"/>
    </row>
    <row r="71" spans="2:14">
      <c r="B71" s="903"/>
      <c r="C71" s="903"/>
      <c r="D71" s="903"/>
      <c r="E71" s="903"/>
      <c r="F71" s="903"/>
      <c r="G71" s="903"/>
      <c r="H71" s="903"/>
      <c r="I71" s="903"/>
      <c r="J71" s="904"/>
      <c r="K71" s="237"/>
      <c r="L71" s="237"/>
      <c r="M71" s="237"/>
      <c r="N71" s="237"/>
    </row>
    <row r="72" spans="2:14">
      <c r="B72" s="903"/>
      <c r="C72" s="903"/>
      <c r="D72" s="903"/>
      <c r="E72" s="903"/>
      <c r="F72" s="903"/>
      <c r="G72" s="903"/>
      <c r="H72" s="903"/>
      <c r="I72" s="903"/>
      <c r="J72" s="903"/>
    </row>
    <row r="73" spans="2:14">
      <c r="B73" s="903"/>
      <c r="C73" s="903"/>
      <c r="D73" s="903"/>
      <c r="E73" s="903"/>
      <c r="F73" s="903"/>
      <c r="G73" s="903"/>
      <c r="H73" s="903"/>
      <c r="I73" s="903"/>
      <c r="J73" s="903"/>
    </row>
    <row r="74" spans="2:14">
      <c r="B74" s="412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2"/>
      <c r="C75" s="376"/>
      <c r="D75" s="376"/>
      <c r="E75" s="376"/>
      <c r="F75" s="376"/>
      <c r="G75" s="376"/>
      <c r="H75" s="376"/>
      <c r="I75" s="376"/>
      <c r="J75" s="376"/>
    </row>
    <row r="76" spans="2:14">
      <c r="B76" s="412"/>
      <c r="C76" s="413"/>
      <c r="D76" s="413"/>
      <c r="E76" s="413"/>
      <c r="F76" s="413"/>
      <c r="G76" s="414"/>
      <c r="H76" s="415"/>
      <c r="I76" s="412"/>
      <c r="J76" s="359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5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84"/>
      <c r="D94" s="284"/>
      <c r="E94" s="284"/>
      <c r="F94" s="284"/>
      <c r="G94" s="251"/>
      <c r="H94" s="283"/>
      <c r="I94" s="237"/>
    </row>
    <row r="95" spans="2:9">
      <c r="B95" s="237"/>
      <c r="C95" s="251"/>
      <c r="D95" s="251"/>
      <c r="E95" s="251"/>
      <c r="F95" s="251"/>
      <c r="G95" s="251"/>
      <c r="H95" s="283"/>
      <c r="I95" s="237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L1030"/>
  <sheetViews>
    <sheetView showGridLines="0" showRowColHeaders="0" zoomScaleNormal="100" workbookViewId="0">
      <pane ySplit="4" topLeftCell="A1002" activePane="bottomLeft" state="frozen"/>
      <selection activeCell="O40" sqref="O40"/>
      <selection pane="bottomLeft" activeCell="K1029" sqref="K1029"/>
    </sheetView>
  </sheetViews>
  <sheetFormatPr baseColWidth="10" defaultColWidth="11.42578125" defaultRowHeight="15"/>
  <cols>
    <col min="1" max="1" width="3.28515625" style="96" customWidth="1"/>
    <col min="2" max="2" width="19.5703125" style="749" customWidth="1"/>
    <col min="3" max="4" width="12.7109375" style="749" customWidth="1"/>
    <col min="5" max="5" width="8.7109375" style="749" customWidth="1"/>
    <col min="6" max="6" width="12.7109375" style="749" customWidth="1"/>
    <col min="7" max="7" width="19.42578125" style="749" customWidth="1"/>
    <col min="8" max="8" width="14.42578125" style="750" bestFit="1" customWidth="1"/>
    <col min="9" max="9" width="11.42578125" style="749"/>
    <col min="10" max="10" width="23.85546875" style="749" customWidth="1"/>
    <col min="11" max="16384" width="11.42578125" style="749"/>
  </cols>
  <sheetData>
    <row r="1" spans="1:8" s="750" customFormat="1" ht="32.25" customHeight="1">
      <c r="A1" s="96"/>
      <c r="B1" s="909" t="s">
        <v>414</v>
      </c>
      <c r="C1" s="909"/>
      <c r="D1" s="909"/>
      <c r="E1" s="909"/>
      <c r="F1" s="909"/>
      <c r="G1" s="909"/>
      <c r="H1" s="909"/>
    </row>
    <row r="2" spans="1:8" s="750" customFormat="1" ht="31.5" customHeight="1">
      <c r="A2" s="202"/>
      <c r="B2" s="909" t="s">
        <v>617</v>
      </c>
      <c r="C2" s="909"/>
      <c r="D2" s="909"/>
      <c r="E2" s="909"/>
      <c r="F2" s="909"/>
      <c r="G2" s="909"/>
      <c r="H2" s="909"/>
    </row>
    <row r="3" spans="1:8" s="750" customFormat="1" ht="15" customHeight="1">
      <c r="A3" s="202"/>
      <c r="B3" s="910" t="s">
        <v>416</v>
      </c>
      <c r="C3" s="911" t="s">
        <v>50</v>
      </c>
      <c r="D3" s="911" t="s">
        <v>51</v>
      </c>
      <c r="E3" s="911" t="s">
        <v>595</v>
      </c>
      <c r="F3" s="913" t="s">
        <v>596</v>
      </c>
      <c r="G3" s="913" t="s">
        <v>415</v>
      </c>
      <c r="H3" s="913"/>
    </row>
    <row r="4" spans="1:8" s="750" customFormat="1" ht="20.25" customHeight="1">
      <c r="A4" s="202"/>
      <c r="B4" s="910"/>
      <c r="C4" s="912"/>
      <c r="D4" s="912"/>
      <c r="E4" s="912"/>
      <c r="F4" s="913"/>
      <c r="G4" s="416" t="s">
        <v>11</v>
      </c>
      <c r="H4" s="416" t="s">
        <v>8</v>
      </c>
    </row>
    <row r="5" spans="1:8" s="750" customFormat="1">
      <c r="A5" s="203"/>
      <c r="B5" s="751">
        <v>44200</v>
      </c>
      <c r="C5" s="751"/>
      <c r="D5" s="751"/>
      <c r="E5" s="751"/>
      <c r="F5" s="752">
        <v>18787369</v>
      </c>
      <c r="G5" s="785">
        <v>-117483</v>
      </c>
      <c r="H5" s="789">
        <v>-6.2144363785551215E-3</v>
      </c>
    </row>
    <row r="6" spans="1:8" s="750" customFormat="1">
      <c r="A6" s="203"/>
      <c r="B6" s="751">
        <v>44201</v>
      </c>
      <c r="C6" s="751"/>
      <c r="D6" s="751"/>
      <c r="E6" s="751"/>
      <c r="F6" s="752">
        <v>18777159</v>
      </c>
      <c r="G6" s="785">
        <v>-10210</v>
      </c>
      <c r="H6" s="789">
        <v>-5.4345022977941859E-4</v>
      </c>
    </row>
    <row r="7" spans="1:8" s="750" customFormat="1">
      <c r="A7" s="203"/>
      <c r="B7" s="751">
        <v>44203</v>
      </c>
      <c r="C7" s="751"/>
      <c r="D7" s="751"/>
      <c r="E7" s="751"/>
      <c r="F7" s="752">
        <v>18797302</v>
      </c>
      <c r="G7" s="785">
        <v>20143</v>
      </c>
      <c r="H7" s="789">
        <v>1.0727394916345556E-3</v>
      </c>
    </row>
    <row r="8" spans="1:8" s="750" customFormat="1">
      <c r="A8" s="203"/>
      <c r="B8" s="751">
        <v>44204</v>
      </c>
      <c r="C8" s="751"/>
      <c r="D8" s="751"/>
      <c r="E8" s="751"/>
      <c r="F8" s="752">
        <v>18768982</v>
      </c>
      <c r="G8" s="785">
        <v>-28320</v>
      </c>
      <c r="H8" s="789">
        <v>-1.5065991917350141E-3</v>
      </c>
    </row>
    <row r="9" spans="1:8" s="750" customFormat="1">
      <c r="A9" s="203"/>
      <c r="B9" s="751">
        <v>44207</v>
      </c>
      <c r="C9" s="751"/>
      <c r="D9" s="751"/>
      <c r="E9" s="751"/>
      <c r="F9" s="752">
        <v>18824831</v>
      </c>
      <c r="G9" s="785">
        <v>55849</v>
      </c>
      <c r="H9" s="789">
        <v>2.9756009143171447E-3</v>
      </c>
    </row>
    <row r="10" spans="1:8" s="750" customFormat="1">
      <c r="A10" s="203"/>
      <c r="B10" s="751">
        <v>44208</v>
      </c>
      <c r="C10" s="751"/>
      <c r="D10" s="751"/>
      <c r="E10" s="751"/>
      <c r="F10" s="752">
        <v>18830930</v>
      </c>
      <c r="G10" s="785">
        <v>6099</v>
      </c>
      <c r="H10" s="789">
        <v>3.2398697231328377E-4</v>
      </c>
    </row>
    <row r="11" spans="1:8" s="750" customFormat="1" ht="15" customHeight="1">
      <c r="A11" s="203"/>
      <c r="B11" s="751">
        <v>44209</v>
      </c>
      <c r="C11" s="751"/>
      <c r="D11" s="751"/>
      <c r="E11" s="751"/>
      <c r="F11" s="752">
        <v>18829487</v>
      </c>
      <c r="G11" s="785">
        <v>-1443</v>
      </c>
      <c r="H11" s="789">
        <v>-7.6629247732329375E-5</v>
      </c>
    </row>
    <row r="12" spans="1:8" s="750" customFormat="1" ht="15" customHeight="1">
      <c r="A12" s="203"/>
      <c r="B12" s="751">
        <v>44210</v>
      </c>
      <c r="C12" s="751"/>
      <c r="D12" s="751"/>
      <c r="E12" s="751"/>
      <c r="F12" s="752">
        <v>18842602</v>
      </c>
      <c r="G12" s="785">
        <v>13115</v>
      </c>
      <c r="H12" s="789">
        <v>6.965139305175061E-4</v>
      </c>
    </row>
    <row r="13" spans="1:8" s="750" customFormat="1" ht="15" customHeight="1">
      <c r="A13" s="203"/>
      <c r="B13" s="751">
        <v>44211</v>
      </c>
      <c r="C13" s="751"/>
      <c r="D13" s="751"/>
      <c r="E13" s="751"/>
      <c r="F13" s="752">
        <v>18816207</v>
      </c>
      <c r="G13" s="785">
        <v>-26395</v>
      </c>
      <c r="H13" s="789">
        <v>-1.4008150254407603E-3</v>
      </c>
    </row>
    <row r="14" spans="1:8" s="750" customFormat="1" ht="15" customHeight="1">
      <c r="A14" s="203"/>
      <c r="B14" s="751">
        <v>44214</v>
      </c>
      <c r="C14" s="751"/>
      <c r="D14" s="751"/>
      <c r="E14" s="751"/>
      <c r="F14" s="752">
        <v>18845258</v>
      </c>
      <c r="G14" s="785">
        <v>29051</v>
      </c>
      <c r="H14" s="789">
        <v>1.5439349705284044E-3</v>
      </c>
    </row>
    <row r="15" spans="1:8" s="750" customFormat="1" ht="15" customHeight="1">
      <c r="A15" s="203"/>
      <c r="B15" s="751">
        <v>44215</v>
      </c>
      <c r="C15" s="751"/>
      <c r="D15" s="751"/>
      <c r="E15" s="751"/>
      <c r="F15" s="752">
        <v>18850726</v>
      </c>
      <c r="G15" s="785">
        <v>5468</v>
      </c>
      <c r="H15" s="789">
        <v>2.9015256782360943E-4</v>
      </c>
    </row>
    <row r="16" spans="1:8" s="750" customFormat="1">
      <c r="A16" s="203"/>
      <c r="B16" s="751">
        <v>44216</v>
      </c>
      <c r="C16" s="751"/>
      <c r="D16" s="751"/>
      <c r="E16" s="751"/>
      <c r="F16" s="752">
        <v>18853588</v>
      </c>
      <c r="G16" s="785">
        <v>2862</v>
      </c>
      <c r="H16" s="789">
        <v>1.5182439127281455E-4</v>
      </c>
    </row>
    <row r="17" spans="1:8" s="750" customFormat="1">
      <c r="A17" s="203"/>
      <c r="B17" s="751">
        <v>44217</v>
      </c>
      <c r="C17" s="751"/>
      <c r="D17" s="751"/>
      <c r="E17" s="751"/>
      <c r="F17" s="752">
        <v>18851517</v>
      </c>
      <c r="G17" s="785">
        <v>-2071</v>
      </c>
      <c r="H17" s="789">
        <v>-1.0984646529876851E-4</v>
      </c>
    </row>
    <row r="18" spans="1:8" s="750" customFormat="1">
      <c r="A18" s="203"/>
      <c r="B18" s="751">
        <v>44218</v>
      </c>
      <c r="C18" s="751"/>
      <c r="D18" s="751"/>
      <c r="E18" s="751"/>
      <c r="F18" s="752">
        <v>18832000</v>
      </c>
      <c r="G18" s="785">
        <v>-19517</v>
      </c>
      <c r="H18" s="789">
        <v>-1.0353012969724906E-3</v>
      </c>
    </row>
    <row r="19" spans="1:8" s="750" customFormat="1">
      <c r="A19" s="203"/>
      <c r="B19" s="751">
        <v>44221</v>
      </c>
      <c r="C19" s="751"/>
      <c r="D19" s="751"/>
      <c r="E19" s="751"/>
      <c r="F19" s="752">
        <v>18850405</v>
      </c>
      <c r="G19" s="785">
        <v>18405</v>
      </c>
      <c r="H19" s="789">
        <v>9.7732582837717352E-4</v>
      </c>
    </row>
    <row r="20" spans="1:8" s="750" customFormat="1">
      <c r="A20" s="203"/>
      <c r="B20" s="751">
        <v>44222</v>
      </c>
      <c r="C20" s="751"/>
      <c r="D20" s="751"/>
      <c r="E20" s="751"/>
      <c r="F20" s="752">
        <v>18856544</v>
      </c>
      <c r="G20" s="785">
        <v>6139</v>
      </c>
      <c r="H20" s="789">
        <v>3.2566939543210438E-4</v>
      </c>
    </row>
    <row r="21" spans="1:8" s="750" customFormat="1">
      <c r="A21" s="203"/>
      <c r="B21" s="751">
        <v>44223</v>
      </c>
      <c r="C21" s="751"/>
      <c r="D21" s="751"/>
      <c r="E21" s="751"/>
      <c r="F21" s="752">
        <v>18860137</v>
      </c>
      <c r="G21" s="785">
        <v>3593</v>
      </c>
      <c r="H21" s="789">
        <v>1.9054393000117464E-4</v>
      </c>
    </row>
    <row r="22" spans="1:8" s="750" customFormat="1">
      <c r="A22" s="203"/>
      <c r="B22" s="751">
        <v>44224</v>
      </c>
      <c r="C22" s="751"/>
      <c r="D22" s="751"/>
      <c r="E22" s="751"/>
      <c r="F22" s="752">
        <v>18858448</v>
      </c>
      <c r="G22" s="785">
        <v>-1689</v>
      </c>
      <c r="H22" s="789">
        <v>-8.9553962412947108E-5</v>
      </c>
    </row>
    <row r="23" spans="1:8" s="750" customFormat="1">
      <c r="A23" s="203"/>
      <c r="B23" s="753">
        <v>44225</v>
      </c>
      <c r="C23" s="753"/>
      <c r="D23" s="753"/>
      <c r="E23" s="753"/>
      <c r="F23" s="754">
        <v>18826631</v>
      </c>
      <c r="G23" s="786">
        <v>-31817</v>
      </c>
      <c r="H23" s="790">
        <v>-1.6871483803969634E-3</v>
      </c>
    </row>
    <row r="24" spans="1:8" s="750" customFormat="1">
      <c r="A24" s="203"/>
      <c r="B24" s="751">
        <v>44228</v>
      </c>
      <c r="C24" s="751"/>
      <c r="D24" s="751"/>
      <c r="E24" s="751"/>
      <c r="F24" s="752">
        <v>18832999</v>
      </c>
      <c r="G24" s="785">
        <v>6368</v>
      </c>
      <c r="H24" s="789">
        <v>3.3824426685802322E-4</v>
      </c>
    </row>
    <row r="25" spans="1:8" s="750" customFormat="1">
      <c r="A25" s="203"/>
      <c r="B25" s="751">
        <v>44229</v>
      </c>
      <c r="C25" s="751"/>
      <c r="D25" s="751"/>
      <c r="E25" s="751"/>
      <c r="F25" s="752">
        <v>18830997</v>
      </c>
      <c r="G25" s="785">
        <v>-2002</v>
      </c>
      <c r="H25" s="789">
        <v>-1.0630277206513661E-4</v>
      </c>
    </row>
    <row r="26" spans="1:8" s="750" customFormat="1">
      <c r="A26" s="755"/>
      <c r="B26" s="751">
        <v>44230</v>
      </c>
      <c r="C26" s="751"/>
      <c r="D26" s="751"/>
      <c r="E26" s="751"/>
      <c r="F26" s="752">
        <v>18829420</v>
      </c>
      <c r="G26" s="785">
        <v>-1577</v>
      </c>
      <c r="H26" s="789">
        <v>-8.3744902088844775E-5</v>
      </c>
    </row>
    <row r="27" spans="1:8" s="750" customFormat="1">
      <c r="A27" s="96"/>
      <c r="B27" s="751">
        <v>44231</v>
      </c>
      <c r="C27" s="751"/>
      <c r="D27" s="751"/>
      <c r="E27" s="751"/>
      <c r="F27" s="752">
        <v>18830016</v>
      </c>
      <c r="G27" s="785">
        <v>596</v>
      </c>
      <c r="H27" s="789">
        <v>3.1652594716158333E-5</v>
      </c>
    </row>
    <row r="28" spans="1:8" s="750" customFormat="1">
      <c r="A28" s="96"/>
      <c r="B28" s="751">
        <v>44232</v>
      </c>
      <c r="C28" s="751"/>
      <c r="D28" s="751"/>
      <c r="E28" s="751"/>
      <c r="F28" s="752">
        <v>18809609</v>
      </c>
      <c r="G28" s="785">
        <v>-20407</v>
      </c>
      <c r="H28" s="789">
        <v>-1.0837484152961263E-3</v>
      </c>
    </row>
    <row r="29" spans="1:8" s="750" customFormat="1">
      <c r="A29" s="96"/>
      <c r="B29" s="751">
        <v>44235</v>
      </c>
      <c r="C29" s="751"/>
      <c r="D29" s="751"/>
      <c r="E29" s="751"/>
      <c r="F29" s="752">
        <v>18834323</v>
      </c>
      <c r="G29" s="785">
        <v>24714</v>
      </c>
      <c r="H29" s="789">
        <v>1.3139029099435984E-3</v>
      </c>
    </row>
    <row r="30" spans="1:8" s="750" customFormat="1">
      <c r="A30" s="96"/>
      <c r="B30" s="751">
        <v>44236</v>
      </c>
      <c r="C30" s="751"/>
      <c r="D30" s="751"/>
      <c r="E30" s="751"/>
      <c r="F30" s="752">
        <v>18838026</v>
      </c>
      <c r="G30" s="785">
        <v>3703</v>
      </c>
      <c r="H30" s="789">
        <v>1.9660913747743258E-4</v>
      </c>
    </row>
    <row r="31" spans="1:8" s="750" customFormat="1">
      <c r="A31" s="96"/>
      <c r="B31" s="751">
        <v>44237</v>
      </c>
      <c r="C31" s="751"/>
      <c r="D31" s="751"/>
      <c r="E31" s="751"/>
      <c r="F31" s="752">
        <v>18841099</v>
      </c>
      <c r="G31" s="785">
        <v>3073</v>
      </c>
      <c r="H31" s="789">
        <v>1.6312749541813609E-4</v>
      </c>
    </row>
    <row r="32" spans="1:8" s="750" customFormat="1">
      <c r="A32" s="96"/>
      <c r="B32" s="751">
        <v>44238</v>
      </c>
      <c r="C32" s="751"/>
      <c r="D32" s="751"/>
      <c r="E32" s="751"/>
      <c r="F32" s="752">
        <v>18847209</v>
      </c>
      <c r="G32" s="785">
        <v>6110</v>
      </c>
      <c r="H32" s="789">
        <v>3.2429106178999412E-4</v>
      </c>
    </row>
    <row r="33" spans="1:8" s="750" customFormat="1">
      <c r="A33" s="96"/>
      <c r="B33" s="751">
        <v>44239</v>
      </c>
      <c r="C33" s="751"/>
      <c r="D33" s="751"/>
      <c r="E33" s="751"/>
      <c r="F33" s="752">
        <v>18829286</v>
      </c>
      <c r="G33" s="785">
        <v>-17923</v>
      </c>
      <c r="H33" s="789">
        <v>-9.509630842423622E-4</v>
      </c>
    </row>
    <row r="34" spans="1:8" s="750" customFormat="1">
      <c r="A34" s="96"/>
      <c r="B34" s="751">
        <v>44242</v>
      </c>
      <c r="C34" s="751"/>
      <c r="D34" s="751"/>
      <c r="E34" s="751"/>
      <c r="F34" s="752">
        <v>18861572</v>
      </c>
      <c r="G34" s="785">
        <v>32286</v>
      </c>
      <c r="H34" s="789">
        <v>1.714669371956079E-3</v>
      </c>
    </row>
    <row r="35" spans="1:8" s="750" customFormat="1">
      <c r="A35" s="96"/>
      <c r="B35" s="751">
        <v>44243</v>
      </c>
      <c r="C35" s="751"/>
      <c r="D35" s="751"/>
      <c r="E35" s="751"/>
      <c r="F35" s="752">
        <v>18869356</v>
      </c>
      <c r="G35" s="785">
        <v>7784</v>
      </c>
      <c r="H35" s="789">
        <v>4.126909464385875E-4</v>
      </c>
    </row>
    <row r="36" spans="1:8" s="750" customFormat="1">
      <c r="A36" s="96"/>
      <c r="B36" s="751">
        <v>44244</v>
      </c>
      <c r="C36" s="751"/>
      <c r="D36" s="751"/>
      <c r="E36" s="751"/>
      <c r="F36" s="752">
        <v>18874865</v>
      </c>
      <c r="G36" s="785">
        <v>5509</v>
      </c>
      <c r="H36" s="789">
        <v>2.9195484996935583E-4</v>
      </c>
    </row>
    <row r="37" spans="1:8" s="750" customFormat="1">
      <c r="A37" s="96"/>
      <c r="B37" s="751">
        <v>44245</v>
      </c>
      <c r="C37" s="751"/>
      <c r="D37" s="751"/>
      <c r="E37" s="751"/>
      <c r="F37" s="752">
        <v>18875741</v>
      </c>
      <c r="G37" s="785">
        <v>876</v>
      </c>
      <c r="H37" s="789">
        <v>4.6410927972306837E-5</v>
      </c>
    </row>
    <row r="38" spans="1:8" s="750" customFormat="1">
      <c r="A38" s="96"/>
      <c r="B38" s="751">
        <v>44246</v>
      </c>
      <c r="C38" s="751"/>
      <c r="D38" s="751"/>
      <c r="E38" s="751"/>
      <c r="F38" s="752">
        <v>18857715</v>
      </c>
      <c r="G38" s="785">
        <v>-18026</v>
      </c>
      <c r="H38" s="789">
        <v>-9.5498237658586671E-4</v>
      </c>
    </row>
    <row r="39" spans="1:8" s="750" customFormat="1">
      <c r="A39" s="96"/>
      <c r="B39" s="751">
        <v>44249</v>
      </c>
      <c r="C39" s="751"/>
      <c r="D39" s="751"/>
      <c r="E39" s="751"/>
      <c r="F39" s="752">
        <v>18871622</v>
      </c>
      <c r="G39" s="785">
        <v>13907</v>
      </c>
      <c r="H39" s="789">
        <v>7.3747004873081501E-4</v>
      </c>
    </row>
    <row r="40" spans="1:8" s="750" customFormat="1">
      <c r="A40" s="96"/>
      <c r="B40" s="751">
        <v>44250</v>
      </c>
      <c r="C40" s="751"/>
      <c r="D40" s="751"/>
      <c r="E40" s="751"/>
      <c r="F40" s="752">
        <v>18875611</v>
      </c>
      <c r="G40" s="785">
        <v>3989</v>
      </c>
      <c r="H40" s="789">
        <v>2.113755775736692E-4</v>
      </c>
    </row>
    <row r="41" spans="1:8" s="750" customFormat="1">
      <c r="A41" s="96"/>
      <c r="B41" s="751">
        <v>44251</v>
      </c>
      <c r="C41" s="751"/>
      <c r="D41" s="751"/>
      <c r="E41" s="751"/>
      <c r="F41" s="752">
        <v>18876802</v>
      </c>
      <c r="G41" s="785">
        <v>1191</v>
      </c>
      <c r="H41" s="789">
        <v>6.3097295234681994E-5</v>
      </c>
    </row>
    <row r="42" spans="1:8" s="750" customFormat="1">
      <c r="A42" s="96"/>
      <c r="B42" s="751">
        <v>44252</v>
      </c>
      <c r="C42" s="751"/>
      <c r="D42" s="751"/>
      <c r="E42" s="751"/>
      <c r="F42" s="752">
        <v>18875044</v>
      </c>
      <c r="G42" s="785">
        <v>-1758</v>
      </c>
      <c r="H42" s="789">
        <v>-9.3130181690770364E-5</v>
      </c>
    </row>
    <row r="43" spans="1:8" s="750" customFormat="1">
      <c r="A43" s="96"/>
      <c r="B43" s="753">
        <v>44253</v>
      </c>
      <c r="C43" s="753"/>
      <c r="D43" s="753"/>
      <c r="E43" s="753"/>
      <c r="F43" s="754">
        <v>18840921</v>
      </c>
      <c r="G43" s="787">
        <v>-34123</v>
      </c>
      <c r="H43" s="790">
        <v>-1.8078368453074978E-3</v>
      </c>
    </row>
    <row r="44" spans="1:8" s="750" customFormat="1">
      <c r="A44" s="96"/>
      <c r="B44" s="751">
        <v>44256</v>
      </c>
      <c r="C44" s="751"/>
      <c r="D44" s="751"/>
      <c r="E44" s="751"/>
      <c r="F44" s="752">
        <v>18854741</v>
      </c>
      <c r="G44" s="785">
        <v>13820</v>
      </c>
      <c r="H44" s="789">
        <v>7.3350978967545721E-4</v>
      </c>
    </row>
    <row r="45" spans="1:8" s="750" customFormat="1">
      <c r="A45" s="96"/>
      <c r="B45" s="751">
        <v>44257</v>
      </c>
      <c r="C45" s="751"/>
      <c r="D45" s="751"/>
      <c r="E45" s="751"/>
      <c r="F45" s="752">
        <v>18862247</v>
      </c>
      <c r="G45" s="785">
        <v>7506</v>
      </c>
      <c r="H45" s="789">
        <v>3.9809616053587682E-4</v>
      </c>
    </row>
    <row r="46" spans="1:8" s="750" customFormat="1">
      <c r="A46" s="96"/>
      <c r="B46" s="751">
        <v>44258</v>
      </c>
      <c r="C46" s="751"/>
      <c r="D46" s="751"/>
      <c r="E46" s="751"/>
      <c r="F46" s="752">
        <v>18865001</v>
      </c>
      <c r="G46" s="785">
        <v>2754</v>
      </c>
      <c r="H46" s="789">
        <v>1.4600593449975996E-4</v>
      </c>
    </row>
    <row r="47" spans="1:8" s="750" customFormat="1">
      <c r="A47" s="96"/>
      <c r="B47" s="751">
        <v>44259</v>
      </c>
      <c r="C47" s="751"/>
      <c r="D47" s="751"/>
      <c r="E47" s="751"/>
      <c r="F47" s="752">
        <v>18869022</v>
      </c>
      <c r="G47" s="785">
        <v>4021</v>
      </c>
      <c r="H47" s="789">
        <v>2.1314602633726309E-4</v>
      </c>
    </row>
    <row r="48" spans="1:8" s="750" customFormat="1">
      <c r="A48" s="96"/>
      <c r="B48" s="751">
        <v>44260</v>
      </c>
      <c r="C48" s="751"/>
      <c r="D48" s="751"/>
      <c r="E48" s="751"/>
      <c r="F48" s="752">
        <v>18852022</v>
      </c>
      <c r="G48" s="785">
        <v>-17000</v>
      </c>
      <c r="H48" s="789">
        <v>-9.0094759548220438E-4</v>
      </c>
    </row>
    <row r="49" spans="1:8" s="750" customFormat="1">
      <c r="A49" s="96"/>
      <c r="B49" s="751">
        <v>44263</v>
      </c>
      <c r="C49" s="751"/>
      <c r="D49" s="751"/>
      <c r="E49" s="751"/>
      <c r="F49" s="752">
        <v>18884497</v>
      </c>
      <c r="G49" s="785">
        <v>32475</v>
      </c>
      <c r="H49" s="789">
        <v>1.7226268885108809E-3</v>
      </c>
    </row>
    <row r="50" spans="1:8" s="750" customFormat="1">
      <c r="A50" s="96"/>
      <c r="B50" s="751">
        <v>44264</v>
      </c>
      <c r="C50" s="751"/>
      <c r="D50" s="751"/>
      <c r="E50" s="751"/>
      <c r="F50" s="752">
        <v>18892663</v>
      </c>
      <c r="G50" s="785">
        <v>8166</v>
      </c>
      <c r="H50" s="789">
        <v>4.3241818937511667E-4</v>
      </c>
    </row>
    <row r="51" spans="1:8" s="750" customFormat="1">
      <c r="A51" s="96"/>
      <c r="B51" s="751">
        <v>44265</v>
      </c>
      <c r="C51" s="751"/>
      <c r="D51" s="751"/>
      <c r="E51" s="751"/>
      <c r="F51" s="752">
        <v>18901803</v>
      </c>
      <c r="G51" s="785">
        <v>9140</v>
      </c>
      <c r="H51" s="789">
        <v>4.8378568971463309E-4</v>
      </c>
    </row>
    <row r="52" spans="1:8" s="750" customFormat="1">
      <c r="A52" s="96"/>
      <c r="B52" s="751">
        <v>44266</v>
      </c>
      <c r="C52" s="751"/>
      <c r="D52" s="751"/>
      <c r="E52" s="751"/>
      <c r="F52" s="752">
        <v>18909461</v>
      </c>
      <c r="G52" s="785">
        <v>7658</v>
      </c>
      <c r="H52" s="789">
        <v>4.0514653549195145E-4</v>
      </c>
    </row>
    <row r="53" spans="1:8" s="750" customFormat="1">
      <c r="A53" s="96"/>
      <c r="B53" s="751">
        <v>44267</v>
      </c>
      <c r="C53" s="751"/>
      <c r="D53" s="751"/>
      <c r="E53" s="751"/>
      <c r="F53" s="752">
        <v>18897454</v>
      </c>
      <c r="G53" s="785">
        <v>-12007</v>
      </c>
      <c r="H53" s="789">
        <v>-6.3497314915528236E-4</v>
      </c>
    </row>
    <row r="54" spans="1:8" s="750" customFormat="1">
      <c r="A54" s="96"/>
      <c r="B54" s="751">
        <v>44270</v>
      </c>
      <c r="C54" s="751"/>
      <c r="D54" s="751"/>
      <c r="E54" s="751"/>
      <c r="F54" s="752">
        <v>18932563</v>
      </c>
      <c r="G54" s="785">
        <v>35109</v>
      </c>
      <c r="H54" s="789">
        <v>1.8578693193274098E-3</v>
      </c>
    </row>
    <row r="55" spans="1:8" s="750" customFormat="1">
      <c r="A55" s="96"/>
      <c r="B55" s="751">
        <v>44271</v>
      </c>
      <c r="C55" s="751"/>
      <c r="D55" s="751"/>
      <c r="E55" s="751"/>
      <c r="F55" s="752">
        <v>18942563</v>
      </c>
      <c r="G55" s="785">
        <v>10000</v>
      </c>
      <c r="H55" s="789">
        <v>5.2819050437080683E-4</v>
      </c>
    </row>
    <row r="56" spans="1:8" s="750" customFormat="1">
      <c r="A56" s="96"/>
      <c r="B56" s="751">
        <v>44272</v>
      </c>
      <c r="C56" s="751"/>
      <c r="D56" s="751"/>
      <c r="E56" s="751"/>
      <c r="F56" s="752">
        <v>18951106</v>
      </c>
      <c r="G56" s="785">
        <v>8543</v>
      </c>
      <c r="H56" s="789">
        <v>4.5099493664091383E-4</v>
      </c>
    </row>
    <row r="57" spans="1:8" s="750" customFormat="1">
      <c r="A57" s="96"/>
      <c r="B57" s="751">
        <v>44273</v>
      </c>
      <c r="C57" s="751"/>
      <c r="D57" s="751"/>
      <c r="E57" s="751"/>
      <c r="F57" s="752">
        <v>18945422</v>
      </c>
      <c r="G57" s="785">
        <v>-5684</v>
      </c>
      <c r="H57" s="789">
        <v>-2.9992972441816868E-4</v>
      </c>
    </row>
    <row r="58" spans="1:8" s="750" customFormat="1">
      <c r="A58" s="96"/>
      <c r="B58" s="751">
        <v>44274</v>
      </c>
      <c r="C58" s="751"/>
      <c r="D58" s="751"/>
      <c r="E58" s="751"/>
      <c r="F58" s="752">
        <v>18944225</v>
      </c>
      <c r="G58" s="785">
        <v>-1197</v>
      </c>
      <c r="H58" s="789">
        <v>-6.3181490494113035E-5</v>
      </c>
    </row>
    <row r="59" spans="1:8" s="750" customFormat="1">
      <c r="A59" s="96"/>
      <c r="B59" s="751">
        <v>44277</v>
      </c>
      <c r="C59" s="751"/>
      <c r="D59" s="751"/>
      <c r="E59" s="751"/>
      <c r="F59" s="752">
        <v>18971738</v>
      </c>
      <c r="G59" s="785">
        <v>27513</v>
      </c>
      <c r="H59" s="789">
        <v>1.4523159432491273E-3</v>
      </c>
    </row>
    <row r="60" spans="1:8" s="750" customFormat="1">
      <c r="A60" s="96"/>
      <c r="B60" s="751">
        <v>44278</v>
      </c>
      <c r="C60" s="751"/>
      <c r="D60" s="751"/>
      <c r="E60" s="751"/>
      <c r="F60" s="752">
        <v>18981116</v>
      </c>
      <c r="G60" s="785">
        <v>9378</v>
      </c>
      <c r="H60" s="789">
        <v>4.9431422677237435E-4</v>
      </c>
    </row>
    <row r="61" spans="1:8" s="750" customFormat="1">
      <c r="A61" s="96"/>
      <c r="B61" s="751">
        <v>44279</v>
      </c>
      <c r="C61" s="751"/>
      <c r="D61" s="751"/>
      <c r="E61" s="751"/>
      <c r="F61" s="752">
        <v>18987253</v>
      </c>
      <c r="G61" s="785">
        <v>6137</v>
      </c>
      <c r="H61" s="789">
        <v>3.2332134738544127E-4</v>
      </c>
    </row>
    <row r="62" spans="1:8" s="750" customFormat="1">
      <c r="A62" s="96"/>
      <c r="B62" s="751">
        <v>44280</v>
      </c>
      <c r="C62" s="751"/>
      <c r="D62" s="751"/>
      <c r="E62" s="751"/>
      <c r="F62" s="752">
        <v>18991237</v>
      </c>
      <c r="G62" s="785">
        <v>3984</v>
      </c>
      <c r="H62" s="789">
        <v>2.0982498100163838E-4</v>
      </c>
    </row>
    <row r="63" spans="1:8" s="750" customFormat="1">
      <c r="A63" s="96"/>
      <c r="B63" s="751">
        <v>44281</v>
      </c>
      <c r="C63" s="751"/>
      <c r="D63" s="751"/>
      <c r="E63" s="751"/>
      <c r="F63" s="752">
        <v>18976603</v>
      </c>
      <c r="G63" s="785">
        <v>-14634</v>
      </c>
      <c r="H63" s="789">
        <v>-7.7056591942903374E-4</v>
      </c>
    </row>
    <row r="64" spans="1:8" s="750" customFormat="1">
      <c r="A64" s="96"/>
      <c r="B64" s="751">
        <v>44284</v>
      </c>
      <c r="C64" s="751"/>
      <c r="D64" s="751"/>
      <c r="E64" s="751"/>
      <c r="F64" s="752">
        <v>18990340</v>
      </c>
      <c r="G64" s="785">
        <v>13737</v>
      </c>
      <c r="H64" s="789">
        <v>7.2389141512840816E-4</v>
      </c>
    </row>
    <row r="65" spans="1:8" s="750" customFormat="1">
      <c r="A65" s="96"/>
      <c r="B65" s="751">
        <v>44285</v>
      </c>
      <c r="C65" s="751"/>
      <c r="D65" s="751"/>
      <c r="E65" s="751"/>
      <c r="F65" s="752">
        <v>18984313</v>
      </c>
      <c r="G65" s="785">
        <v>-6027</v>
      </c>
      <c r="H65" s="789">
        <v>-3.1737188486358203E-4</v>
      </c>
    </row>
    <row r="66" spans="1:8" s="750" customFormat="1">
      <c r="A66" s="96"/>
      <c r="B66" s="753">
        <v>44286</v>
      </c>
      <c r="C66" s="753"/>
      <c r="D66" s="753"/>
      <c r="E66" s="753"/>
      <c r="F66" s="754">
        <v>18793353</v>
      </c>
      <c r="G66" s="787">
        <v>-190960</v>
      </c>
      <c r="H66" s="790">
        <v>-1.0058831204479146E-2</v>
      </c>
    </row>
    <row r="67" spans="1:8">
      <c r="B67" s="751">
        <v>44291</v>
      </c>
      <c r="C67" s="751"/>
      <c r="D67" s="751"/>
      <c r="E67" s="751"/>
      <c r="F67" s="752">
        <v>18931730</v>
      </c>
      <c r="G67" s="785">
        <v>138377</v>
      </c>
      <c r="H67" s="789">
        <v>7.3630820428902677E-3</v>
      </c>
    </row>
    <row r="68" spans="1:8">
      <c r="B68" s="751">
        <v>44292</v>
      </c>
      <c r="C68" s="751"/>
      <c r="D68" s="751"/>
      <c r="E68" s="751"/>
      <c r="F68" s="752">
        <v>18985287</v>
      </c>
      <c r="G68" s="785">
        <v>53557</v>
      </c>
      <c r="H68" s="789">
        <v>2.8289543533528416E-3</v>
      </c>
    </row>
    <row r="69" spans="1:8">
      <c r="B69" s="751">
        <v>44293</v>
      </c>
      <c r="C69" s="751"/>
      <c r="D69" s="751"/>
      <c r="E69" s="751"/>
      <c r="F69" s="752">
        <v>18998681</v>
      </c>
      <c r="G69" s="785">
        <v>13394</v>
      </c>
      <c r="H69" s="789">
        <v>7.0549368044847682E-4</v>
      </c>
    </row>
    <row r="70" spans="1:8">
      <c r="B70" s="751">
        <v>44294</v>
      </c>
      <c r="C70" s="751"/>
      <c r="D70" s="751"/>
      <c r="E70" s="751"/>
      <c r="F70" s="752">
        <v>19008960</v>
      </c>
      <c r="G70" s="785">
        <v>10279</v>
      </c>
      <c r="H70" s="789">
        <v>5.4103755939682863E-4</v>
      </c>
    </row>
    <row r="71" spans="1:8">
      <c r="B71" s="751">
        <v>44295</v>
      </c>
      <c r="C71" s="751"/>
      <c r="D71" s="751"/>
      <c r="E71" s="751"/>
      <c r="F71" s="752">
        <v>18991544</v>
      </c>
      <c r="G71" s="785">
        <v>-17416</v>
      </c>
      <c r="H71" s="789">
        <v>-9.1619951854282622E-4</v>
      </c>
    </row>
    <row r="72" spans="1:8">
      <c r="B72" s="751">
        <v>44298</v>
      </c>
      <c r="C72" s="751"/>
      <c r="D72" s="751"/>
      <c r="E72" s="751"/>
      <c r="F72" s="752">
        <v>19033323</v>
      </c>
      <c r="G72" s="785">
        <v>41779</v>
      </c>
      <c r="H72" s="789">
        <v>2.1998737964643578E-3</v>
      </c>
    </row>
    <row r="73" spans="1:8">
      <c r="B73" s="751">
        <v>44299</v>
      </c>
      <c r="C73" s="751"/>
      <c r="D73" s="751"/>
      <c r="E73" s="751"/>
      <c r="F73" s="752">
        <v>19045790</v>
      </c>
      <c r="G73" s="785">
        <v>12467</v>
      </c>
      <c r="H73" s="789">
        <v>6.5500911217664104E-4</v>
      </c>
    </row>
    <row r="74" spans="1:8">
      <c r="B74" s="751">
        <v>44300</v>
      </c>
      <c r="C74" s="751"/>
      <c r="D74" s="751"/>
      <c r="E74" s="751"/>
      <c r="F74" s="752">
        <v>19057247</v>
      </c>
      <c r="G74" s="785">
        <v>11457</v>
      </c>
      <c r="H74" s="789">
        <v>6.0155026386410348E-4</v>
      </c>
    </row>
    <row r="75" spans="1:8">
      <c r="B75" s="751">
        <v>44301</v>
      </c>
      <c r="C75" s="751"/>
      <c r="D75" s="751"/>
      <c r="E75" s="751"/>
      <c r="F75" s="752">
        <v>19062209</v>
      </c>
      <c r="G75" s="785">
        <v>4962</v>
      </c>
      <c r="H75" s="789">
        <v>2.6037338971374169E-4</v>
      </c>
    </row>
    <row r="76" spans="1:8">
      <c r="B76" s="751">
        <v>44302</v>
      </c>
      <c r="C76" s="751"/>
      <c r="D76" s="751"/>
      <c r="E76" s="751"/>
      <c r="F76" s="752">
        <v>19046797</v>
      </c>
      <c r="G76" s="785">
        <v>-15412</v>
      </c>
      <c r="H76" s="789">
        <v>-8.0851070303555872E-4</v>
      </c>
    </row>
    <row r="77" spans="1:8">
      <c r="B77" s="751">
        <v>44305</v>
      </c>
      <c r="C77" s="751"/>
      <c r="D77" s="751"/>
      <c r="E77" s="751"/>
      <c r="F77" s="752">
        <v>19079452</v>
      </c>
      <c r="G77" s="785">
        <v>32655</v>
      </c>
      <c r="H77" s="789">
        <v>1.7144614918718215E-3</v>
      </c>
    </row>
    <row r="78" spans="1:8">
      <c r="B78" s="751">
        <v>44306</v>
      </c>
      <c r="C78" s="751"/>
      <c r="D78" s="751"/>
      <c r="E78" s="751"/>
      <c r="F78" s="752">
        <v>19089898</v>
      </c>
      <c r="G78" s="785">
        <v>10446</v>
      </c>
      <c r="H78" s="789">
        <v>5.4750000157244294E-4</v>
      </c>
    </row>
    <row r="79" spans="1:8">
      <c r="B79" s="751">
        <v>44307</v>
      </c>
      <c r="C79" s="751"/>
      <c r="D79" s="751"/>
      <c r="E79" s="751"/>
      <c r="F79" s="752">
        <v>19099123</v>
      </c>
      <c r="G79" s="785">
        <v>9225</v>
      </c>
      <c r="H79" s="789">
        <v>4.8323987901865983E-4</v>
      </c>
    </row>
    <row r="80" spans="1:8">
      <c r="B80" s="751">
        <v>44308</v>
      </c>
      <c r="C80" s="751"/>
      <c r="D80" s="751"/>
      <c r="E80" s="751"/>
      <c r="F80" s="752">
        <v>19100982</v>
      </c>
      <c r="G80" s="785">
        <v>1859</v>
      </c>
      <c r="H80" s="789">
        <v>9.7334312156638347E-5</v>
      </c>
    </row>
    <row r="81" spans="2:8">
      <c r="B81" s="751">
        <v>44309</v>
      </c>
      <c r="C81" s="751"/>
      <c r="D81" s="751"/>
      <c r="E81" s="751"/>
      <c r="F81" s="752">
        <v>19091281</v>
      </c>
      <c r="G81" s="785">
        <v>-9701</v>
      </c>
      <c r="H81" s="789">
        <v>-5.0787964723486567E-4</v>
      </c>
    </row>
    <row r="82" spans="2:8">
      <c r="B82" s="751">
        <v>44312</v>
      </c>
      <c r="C82" s="751"/>
      <c r="D82" s="751"/>
      <c r="E82" s="751"/>
      <c r="F82" s="752">
        <v>19113123</v>
      </c>
      <c r="G82" s="785">
        <v>21842</v>
      </c>
      <c r="H82" s="789">
        <v>1.1440824740884814E-3</v>
      </c>
    </row>
    <row r="83" spans="2:8">
      <c r="B83" s="751">
        <v>44313</v>
      </c>
      <c r="C83" s="751"/>
      <c r="D83" s="751"/>
      <c r="E83" s="751"/>
      <c r="F83" s="752">
        <v>19121796</v>
      </c>
      <c r="G83" s="785">
        <v>8673</v>
      </c>
      <c r="H83" s="789">
        <v>4.5377199738627638E-4</v>
      </c>
    </row>
    <row r="84" spans="2:8">
      <c r="B84" s="751">
        <v>44314</v>
      </c>
      <c r="C84" s="751"/>
      <c r="D84" s="751"/>
      <c r="E84" s="751"/>
      <c r="F84" s="752">
        <v>19128463</v>
      </c>
      <c r="G84" s="785">
        <v>6667</v>
      </c>
      <c r="H84" s="789">
        <v>3.4865971794695305E-4</v>
      </c>
    </row>
    <row r="85" spans="2:8">
      <c r="B85" s="751">
        <v>44315</v>
      </c>
      <c r="C85" s="751"/>
      <c r="D85" s="751"/>
      <c r="E85" s="751"/>
      <c r="F85" s="752">
        <v>19130359</v>
      </c>
      <c r="G85" s="785">
        <v>1896</v>
      </c>
      <c r="H85" s="789">
        <v>9.911930718109474E-5</v>
      </c>
    </row>
    <row r="86" spans="2:8">
      <c r="B86" s="753">
        <v>44316</v>
      </c>
      <c r="C86" s="753"/>
      <c r="D86" s="753"/>
      <c r="E86" s="753"/>
      <c r="F86" s="754">
        <v>18989916</v>
      </c>
      <c r="G86" s="787">
        <v>-140443</v>
      </c>
      <c r="H86" s="790">
        <v>-7.3413677181907167E-3</v>
      </c>
    </row>
    <row r="87" spans="2:8">
      <c r="B87" s="751">
        <v>44319</v>
      </c>
      <c r="C87" s="751"/>
      <c r="D87" s="751"/>
      <c r="E87" s="751"/>
      <c r="F87" s="752">
        <v>19128141</v>
      </c>
      <c r="G87" s="785">
        <v>138225</v>
      </c>
      <c r="H87" s="789">
        <v>7.2788631608480259E-3</v>
      </c>
    </row>
    <row r="88" spans="2:8">
      <c r="B88" s="751">
        <v>44320</v>
      </c>
      <c r="C88" s="751"/>
      <c r="D88" s="751"/>
      <c r="E88" s="751"/>
      <c r="F88" s="752">
        <v>19155780</v>
      </c>
      <c r="G88" s="785">
        <v>27639</v>
      </c>
      <c r="H88" s="789">
        <v>1.4449391605801942E-3</v>
      </c>
    </row>
    <row r="89" spans="2:8">
      <c r="B89" s="751">
        <v>44321</v>
      </c>
      <c r="C89" s="751"/>
      <c r="D89" s="751"/>
      <c r="E89" s="751"/>
      <c r="F89" s="752">
        <v>19173208</v>
      </c>
      <c r="G89" s="785">
        <v>17428</v>
      </c>
      <c r="H89" s="789">
        <v>9.0980372503746132E-4</v>
      </c>
    </row>
    <row r="90" spans="2:8">
      <c r="B90" s="751">
        <v>44322</v>
      </c>
      <c r="C90" s="751"/>
      <c r="D90" s="751"/>
      <c r="E90" s="751"/>
      <c r="F90" s="752">
        <v>19184559</v>
      </c>
      <c r="G90" s="785">
        <v>11351</v>
      </c>
      <c r="H90" s="789">
        <v>5.9202403687486083E-4</v>
      </c>
    </row>
    <row r="91" spans="2:8">
      <c r="B91" s="751">
        <v>44323</v>
      </c>
      <c r="C91" s="751"/>
      <c r="D91" s="751"/>
      <c r="E91" s="751"/>
      <c r="F91" s="752">
        <v>19170497</v>
      </c>
      <c r="G91" s="785">
        <v>-14062</v>
      </c>
      <c r="H91" s="789">
        <v>-7.3298531386623011E-4</v>
      </c>
    </row>
    <row r="92" spans="2:8">
      <c r="B92" s="751">
        <v>44326</v>
      </c>
      <c r="C92" s="751"/>
      <c r="D92" s="751"/>
      <c r="E92" s="751"/>
      <c r="F92" s="752">
        <v>19212952</v>
      </c>
      <c r="G92" s="785">
        <v>42455</v>
      </c>
      <c r="H92" s="789">
        <v>2.2146009047130377E-3</v>
      </c>
    </row>
    <row r="93" spans="2:8">
      <c r="B93" s="751">
        <v>44327</v>
      </c>
      <c r="C93" s="751"/>
      <c r="D93" s="751"/>
      <c r="E93" s="751"/>
      <c r="F93" s="752">
        <v>19223426</v>
      </c>
      <c r="G93" s="785">
        <v>10474</v>
      </c>
      <c r="H93" s="789">
        <v>5.4515308215008496E-4</v>
      </c>
    </row>
    <row r="94" spans="2:8">
      <c r="B94" s="751">
        <v>44328</v>
      </c>
      <c r="C94" s="751"/>
      <c r="D94" s="751"/>
      <c r="E94" s="751"/>
      <c r="F94" s="752">
        <v>19238744</v>
      </c>
      <c r="G94" s="785">
        <v>15318</v>
      </c>
      <c r="H94" s="789">
        <v>7.9684027186410766E-4</v>
      </c>
    </row>
    <row r="95" spans="2:8">
      <c r="B95" s="751">
        <v>44329</v>
      </c>
      <c r="C95" s="751"/>
      <c r="D95" s="751"/>
      <c r="E95" s="751"/>
      <c r="F95" s="752">
        <v>19248936</v>
      </c>
      <c r="G95" s="785">
        <v>10192</v>
      </c>
      <c r="H95" s="789">
        <v>5.2976431309659233E-4</v>
      </c>
    </row>
    <row r="96" spans="2:8">
      <c r="B96" s="751">
        <v>44330</v>
      </c>
      <c r="C96" s="751"/>
      <c r="D96" s="751"/>
      <c r="E96" s="751"/>
      <c r="F96" s="752">
        <v>19248240</v>
      </c>
      <c r="G96" s="785">
        <v>-696</v>
      </c>
      <c r="H96" s="789">
        <v>-3.6157842698392173E-5</v>
      </c>
    </row>
    <row r="97" spans="2:8">
      <c r="B97" s="751">
        <v>44333</v>
      </c>
      <c r="C97" s="751"/>
      <c r="D97" s="751"/>
      <c r="E97" s="751"/>
      <c r="F97" s="752">
        <v>19294781</v>
      </c>
      <c r="G97" s="785">
        <v>46541</v>
      </c>
      <c r="H97" s="789">
        <v>2.4179353540894066E-3</v>
      </c>
    </row>
    <row r="98" spans="2:8">
      <c r="B98" s="751">
        <v>44334</v>
      </c>
      <c r="C98" s="751"/>
      <c r="D98" s="751"/>
      <c r="E98" s="751"/>
      <c r="F98" s="752">
        <v>19305342</v>
      </c>
      <c r="G98" s="785">
        <v>10561</v>
      </c>
      <c r="H98" s="789">
        <v>5.4735008394235507E-4</v>
      </c>
    </row>
    <row r="99" spans="2:8">
      <c r="B99" s="751">
        <v>44335</v>
      </c>
      <c r="C99" s="751"/>
      <c r="D99" s="751"/>
      <c r="E99" s="751"/>
      <c r="F99" s="752">
        <v>19317973</v>
      </c>
      <c r="G99" s="785">
        <v>12631</v>
      </c>
      <c r="H99" s="789">
        <v>6.542748634030815E-4</v>
      </c>
    </row>
    <row r="100" spans="2:8">
      <c r="B100" s="751">
        <v>44336</v>
      </c>
      <c r="C100" s="751"/>
      <c r="D100" s="751"/>
      <c r="E100" s="751"/>
      <c r="F100" s="752">
        <v>19328765</v>
      </c>
      <c r="G100" s="785">
        <v>10792</v>
      </c>
      <c r="H100" s="789">
        <v>5.5865074456828978E-4</v>
      </c>
    </row>
    <row r="101" spans="2:8">
      <c r="B101" s="751">
        <v>44337</v>
      </c>
      <c r="C101" s="751"/>
      <c r="D101" s="751"/>
      <c r="E101" s="751"/>
      <c r="F101" s="752">
        <v>19323855</v>
      </c>
      <c r="G101" s="785">
        <v>-4910</v>
      </c>
      <c r="H101" s="789">
        <v>-2.5402554172493375E-4</v>
      </c>
    </row>
    <row r="102" spans="2:8">
      <c r="B102" s="751">
        <v>44340</v>
      </c>
      <c r="C102" s="751"/>
      <c r="D102" s="751"/>
      <c r="E102" s="751"/>
      <c r="F102" s="752">
        <v>19356009</v>
      </c>
      <c r="G102" s="785">
        <v>32154</v>
      </c>
      <c r="H102" s="789">
        <v>1.6639536986797765E-3</v>
      </c>
    </row>
    <row r="103" spans="2:8">
      <c r="B103" s="751">
        <v>44341</v>
      </c>
      <c r="C103" s="751"/>
      <c r="D103" s="751"/>
      <c r="E103" s="751"/>
      <c r="F103" s="752">
        <v>19358818</v>
      </c>
      <c r="G103" s="785">
        <v>2809</v>
      </c>
      <c r="H103" s="789">
        <v>1.4512289181101146E-4</v>
      </c>
    </row>
    <row r="104" spans="2:8">
      <c r="B104" s="751">
        <v>44342</v>
      </c>
      <c r="C104" s="751"/>
      <c r="D104" s="751"/>
      <c r="E104" s="751"/>
      <c r="F104" s="752">
        <v>19367038</v>
      </c>
      <c r="G104" s="785">
        <v>8220</v>
      </c>
      <c r="H104" s="789">
        <v>4.2461270104410254E-4</v>
      </c>
    </row>
    <row r="105" spans="2:8">
      <c r="B105" s="751">
        <v>44343</v>
      </c>
      <c r="C105" s="751"/>
      <c r="D105" s="751"/>
      <c r="E105" s="751"/>
      <c r="F105" s="752">
        <v>19371131</v>
      </c>
      <c r="G105" s="785">
        <v>4093</v>
      </c>
      <c r="H105" s="789">
        <v>2.1133846073939644E-4</v>
      </c>
    </row>
    <row r="106" spans="2:8">
      <c r="B106" s="751">
        <v>44344</v>
      </c>
      <c r="C106" s="751"/>
      <c r="D106" s="751"/>
      <c r="E106" s="751"/>
      <c r="F106" s="752">
        <v>19358938</v>
      </c>
      <c r="G106" s="785">
        <v>-12193</v>
      </c>
      <c r="H106" s="789">
        <v>-6.2944182247282043E-4</v>
      </c>
    </row>
    <row r="107" spans="2:8">
      <c r="B107" s="753">
        <v>44347</v>
      </c>
      <c r="C107" s="753"/>
      <c r="D107" s="753"/>
      <c r="E107" s="753"/>
      <c r="F107" s="754">
        <v>19244508</v>
      </c>
      <c r="G107" s="787">
        <v>-114430</v>
      </c>
      <c r="H107" s="790">
        <v>-5.9109647440370727E-3</v>
      </c>
    </row>
    <row r="108" spans="2:8">
      <c r="B108" s="751">
        <v>44348</v>
      </c>
      <c r="C108" s="751"/>
      <c r="D108" s="751"/>
      <c r="E108" s="751"/>
      <c r="F108" s="752">
        <v>19420378</v>
      </c>
      <c r="G108" s="785">
        <v>175870</v>
      </c>
      <c r="H108" s="789">
        <v>9.1387111585290448E-3</v>
      </c>
    </row>
    <row r="109" spans="2:8">
      <c r="B109" s="751">
        <v>44349</v>
      </c>
      <c r="C109" s="751"/>
      <c r="D109" s="751"/>
      <c r="E109" s="751"/>
      <c r="F109" s="752">
        <v>19427269</v>
      </c>
      <c r="G109" s="785">
        <v>6891</v>
      </c>
      <c r="H109" s="789">
        <v>3.5483346410658534E-4</v>
      </c>
    </row>
    <row r="110" spans="2:8">
      <c r="B110" s="751">
        <v>44350</v>
      </c>
      <c r="C110" s="751"/>
      <c r="D110" s="751"/>
      <c r="E110" s="751"/>
      <c r="F110" s="752">
        <v>19429712</v>
      </c>
      <c r="G110" s="785">
        <v>2443</v>
      </c>
      <c r="H110" s="789">
        <v>1.2575107700407706E-4</v>
      </c>
    </row>
    <row r="111" spans="2:8">
      <c r="B111" s="751">
        <v>44351</v>
      </c>
      <c r="C111" s="751"/>
      <c r="D111" s="751"/>
      <c r="E111" s="751"/>
      <c r="F111" s="752">
        <v>19429348</v>
      </c>
      <c r="G111" s="785">
        <v>-364</v>
      </c>
      <c r="H111" s="789">
        <v>-1.8734194310199292E-5</v>
      </c>
    </row>
    <row r="112" spans="2:8">
      <c r="B112" s="751">
        <v>44354</v>
      </c>
      <c r="C112" s="751"/>
      <c r="D112" s="751"/>
      <c r="E112" s="751"/>
      <c r="F112" s="752">
        <v>19476376</v>
      </c>
      <c r="G112" s="785">
        <v>47028</v>
      </c>
      <c r="H112" s="789">
        <v>2.4204620762364737E-3</v>
      </c>
    </row>
    <row r="113" spans="2:8">
      <c r="B113" s="751">
        <v>44355</v>
      </c>
      <c r="C113" s="751"/>
      <c r="D113" s="751"/>
      <c r="E113" s="751"/>
      <c r="F113" s="752">
        <v>19484342</v>
      </c>
      <c r="G113" s="785">
        <v>7966</v>
      </c>
      <c r="H113" s="789">
        <v>4.0900832885948368E-4</v>
      </c>
    </row>
    <row r="114" spans="2:8">
      <c r="B114" s="751">
        <v>44356</v>
      </c>
      <c r="C114" s="751"/>
      <c r="D114" s="751"/>
      <c r="E114" s="751"/>
      <c r="F114" s="752">
        <v>19496480</v>
      </c>
      <c r="G114" s="785">
        <v>12138</v>
      </c>
      <c r="H114" s="789">
        <v>6.2296176078202592E-4</v>
      </c>
    </row>
    <row r="115" spans="2:8">
      <c r="B115" s="751">
        <v>44357</v>
      </c>
      <c r="C115" s="751"/>
      <c r="D115" s="751"/>
      <c r="E115" s="751"/>
      <c r="F115" s="752">
        <v>19504705</v>
      </c>
      <c r="G115" s="785">
        <v>8225</v>
      </c>
      <c r="H115" s="789">
        <v>4.2187102492352579E-4</v>
      </c>
    </row>
    <row r="116" spans="2:8">
      <c r="B116" s="751">
        <v>44358</v>
      </c>
      <c r="C116" s="751"/>
      <c r="D116" s="751"/>
      <c r="E116" s="751"/>
      <c r="F116" s="752">
        <v>19499420</v>
      </c>
      <c r="G116" s="785">
        <v>-5285</v>
      </c>
      <c r="H116" s="789">
        <v>-2.7096026317752209E-4</v>
      </c>
    </row>
    <row r="117" spans="2:8">
      <c r="B117" s="751">
        <v>44361</v>
      </c>
      <c r="C117" s="751"/>
      <c r="D117" s="751"/>
      <c r="E117" s="751"/>
      <c r="F117" s="752">
        <v>19557142</v>
      </c>
      <c r="G117" s="785">
        <v>57722</v>
      </c>
      <c r="H117" s="789">
        <v>2.9601906107976639E-3</v>
      </c>
    </row>
    <row r="118" spans="2:8">
      <c r="B118" s="751">
        <v>44362</v>
      </c>
      <c r="C118" s="751"/>
      <c r="D118" s="751"/>
      <c r="E118" s="751"/>
      <c r="F118" s="752">
        <v>19565564</v>
      </c>
      <c r="G118" s="785">
        <v>8422</v>
      </c>
      <c r="H118" s="789">
        <v>4.3063551923894217E-4</v>
      </c>
    </row>
    <row r="119" spans="2:8">
      <c r="B119" s="751">
        <v>44363</v>
      </c>
      <c r="C119" s="751"/>
      <c r="D119" s="751"/>
      <c r="E119" s="751"/>
      <c r="F119" s="752">
        <v>19580357</v>
      </c>
      <c r="G119" s="785">
        <v>14793</v>
      </c>
      <c r="H119" s="789">
        <v>7.5607327240856392E-4</v>
      </c>
    </row>
    <row r="120" spans="2:8">
      <c r="B120" s="751">
        <v>44364</v>
      </c>
      <c r="C120" s="751"/>
      <c r="D120" s="751"/>
      <c r="E120" s="751"/>
      <c r="F120" s="752">
        <v>19585475</v>
      </c>
      <c r="G120" s="785">
        <v>5118</v>
      </c>
      <c r="H120" s="789">
        <v>2.6138440683176611E-4</v>
      </c>
    </row>
    <row r="121" spans="2:8">
      <c r="B121" s="751">
        <v>44365</v>
      </c>
      <c r="C121" s="751"/>
      <c r="D121" s="751"/>
      <c r="E121" s="751"/>
      <c r="F121" s="752">
        <v>19573395</v>
      </c>
      <c r="G121" s="785">
        <v>-12080</v>
      </c>
      <c r="H121" s="789">
        <v>-6.167836113242231E-4</v>
      </c>
    </row>
    <row r="122" spans="2:8">
      <c r="B122" s="751">
        <v>44368</v>
      </c>
      <c r="C122" s="751"/>
      <c r="D122" s="751"/>
      <c r="E122" s="751"/>
      <c r="F122" s="752">
        <v>19602429</v>
      </c>
      <c r="G122" s="785">
        <v>29034</v>
      </c>
      <c r="H122" s="789">
        <v>1.4833400133191788E-3</v>
      </c>
    </row>
    <row r="123" spans="2:8">
      <c r="B123" s="751">
        <v>44369</v>
      </c>
      <c r="C123" s="751"/>
      <c r="D123" s="751"/>
      <c r="E123" s="751"/>
      <c r="F123" s="752">
        <v>19551968</v>
      </c>
      <c r="G123" s="785">
        <v>-50461</v>
      </c>
      <c r="H123" s="789">
        <v>-2.5742217966967518E-3</v>
      </c>
    </row>
    <row r="124" spans="2:8">
      <c r="B124" s="751">
        <v>44370</v>
      </c>
      <c r="C124" s="751"/>
      <c r="D124" s="751"/>
      <c r="E124" s="751"/>
      <c r="F124" s="752">
        <v>19519423</v>
      </c>
      <c r="G124" s="785">
        <v>-32545</v>
      </c>
      <c r="H124" s="789">
        <v>-1.6645383216666865E-3</v>
      </c>
    </row>
    <row r="125" spans="2:8">
      <c r="B125" s="751">
        <v>44371</v>
      </c>
      <c r="C125" s="751"/>
      <c r="D125" s="751"/>
      <c r="E125" s="751"/>
      <c r="F125" s="752">
        <v>19507535</v>
      </c>
      <c r="G125" s="785">
        <v>-11888</v>
      </c>
      <c r="H125" s="789">
        <v>-6.0903439614989896E-4</v>
      </c>
    </row>
    <row r="126" spans="2:8">
      <c r="B126" s="751">
        <v>44372</v>
      </c>
      <c r="C126" s="751"/>
      <c r="D126" s="751"/>
      <c r="E126" s="751"/>
      <c r="F126" s="752">
        <v>19482049</v>
      </c>
      <c r="G126" s="785">
        <v>-25486</v>
      </c>
      <c r="H126" s="789">
        <v>-1.3064695257499759E-3</v>
      </c>
    </row>
    <row r="127" spans="2:8">
      <c r="B127" s="751">
        <v>44375</v>
      </c>
      <c r="C127" s="751"/>
      <c r="D127" s="751"/>
      <c r="E127" s="751"/>
      <c r="F127" s="752">
        <v>19519872</v>
      </c>
      <c r="G127" s="785">
        <v>37823</v>
      </c>
      <c r="H127" s="789">
        <v>1.9414282347816059E-3</v>
      </c>
    </row>
    <row r="128" spans="2:8">
      <c r="B128" s="751">
        <v>44376</v>
      </c>
      <c r="C128" s="751"/>
      <c r="D128" s="751"/>
      <c r="E128" s="751"/>
      <c r="F128" s="752">
        <v>19512344</v>
      </c>
      <c r="G128" s="785">
        <v>-7528</v>
      </c>
      <c r="H128" s="789">
        <v>-3.8565826661163261E-4</v>
      </c>
    </row>
    <row r="129" spans="2:8">
      <c r="B129" s="753">
        <v>44377</v>
      </c>
      <c r="C129" s="753"/>
      <c r="D129" s="753"/>
      <c r="E129" s="753"/>
      <c r="F129" s="754">
        <v>19280520</v>
      </c>
      <c r="G129" s="787">
        <v>-231824</v>
      </c>
      <c r="H129" s="790">
        <v>-1.1880889348814261E-2</v>
      </c>
    </row>
    <row r="130" spans="2:8">
      <c r="B130" s="751">
        <v>44378</v>
      </c>
      <c r="C130" s="751"/>
      <c r="D130" s="751"/>
      <c r="E130" s="751"/>
      <c r="F130" s="752">
        <v>19475953</v>
      </c>
      <c r="G130" s="785">
        <v>195433</v>
      </c>
      <c r="H130" s="789">
        <v>1.0136293004545438E-2</v>
      </c>
    </row>
    <row r="131" spans="2:8">
      <c r="B131" s="751">
        <v>44379</v>
      </c>
      <c r="C131" s="751"/>
      <c r="D131" s="751"/>
      <c r="E131" s="751"/>
      <c r="F131" s="752">
        <v>19451108</v>
      </c>
      <c r="G131" s="785">
        <v>-24845</v>
      </c>
      <c r="H131" s="789">
        <v>-1.2756757012095665E-3</v>
      </c>
    </row>
    <row r="132" spans="2:8">
      <c r="B132" s="751">
        <v>44382</v>
      </c>
      <c r="C132" s="751"/>
      <c r="D132" s="751"/>
      <c r="E132" s="751"/>
      <c r="F132" s="752">
        <v>19519594</v>
      </c>
      <c r="G132" s="785">
        <v>68486</v>
      </c>
      <c r="H132" s="789">
        <v>3.5209305300243354E-3</v>
      </c>
    </row>
    <row r="133" spans="2:8">
      <c r="B133" s="751">
        <v>44383</v>
      </c>
      <c r="C133" s="751"/>
      <c r="D133" s="751"/>
      <c r="E133" s="751"/>
      <c r="F133" s="752">
        <v>19532519</v>
      </c>
      <c r="G133" s="785">
        <v>12925</v>
      </c>
      <c r="H133" s="789">
        <v>6.6215516572731836E-4</v>
      </c>
    </row>
    <row r="134" spans="2:8">
      <c r="B134" s="751">
        <v>44384</v>
      </c>
      <c r="C134" s="751"/>
      <c r="D134" s="751"/>
      <c r="E134" s="751"/>
      <c r="F134" s="752">
        <v>19545908</v>
      </c>
      <c r="G134" s="785">
        <v>13389</v>
      </c>
      <c r="H134" s="789">
        <v>6.8547226294768393E-4</v>
      </c>
    </row>
    <row r="135" spans="2:8">
      <c r="B135" s="751">
        <v>44385</v>
      </c>
      <c r="C135" s="751"/>
      <c r="D135" s="751"/>
      <c r="E135" s="751"/>
      <c r="F135" s="752">
        <v>19560893</v>
      </c>
      <c r="G135" s="785">
        <v>14985</v>
      </c>
      <c r="H135" s="789">
        <v>7.6665663217068136E-4</v>
      </c>
    </row>
    <row r="136" spans="2:8">
      <c r="B136" s="751">
        <v>44386</v>
      </c>
      <c r="C136" s="751"/>
      <c r="D136" s="751"/>
      <c r="E136" s="751"/>
      <c r="F136" s="752">
        <v>19559012</v>
      </c>
      <c r="G136" s="785">
        <v>-1881</v>
      </c>
      <c r="H136" s="789">
        <v>-9.6161253987703255E-5</v>
      </c>
    </row>
    <row r="137" spans="2:8">
      <c r="B137" s="751">
        <v>44389</v>
      </c>
      <c r="C137" s="751"/>
      <c r="D137" s="751"/>
      <c r="E137" s="751"/>
      <c r="F137" s="752">
        <v>19587244</v>
      </c>
      <c r="G137" s="785">
        <v>28232</v>
      </c>
      <c r="H137" s="789">
        <v>1.4434266925138495E-3</v>
      </c>
    </row>
    <row r="138" spans="2:8">
      <c r="B138" s="751">
        <v>44390</v>
      </c>
      <c r="C138" s="751"/>
      <c r="D138" s="751"/>
      <c r="E138" s="751"/>
      <c r="F138" s="752">
        <v>19588536</v>
      </c>
      <c r="G138" s="785">
        <v>1292</v>
      </c>
      <c r="H138" s="789">
        <v>6.5961296035421668E-5</v>
      </c>
    </row>
    <row r="139" spans="2:8">
      <c r="B139" s="751">
        <v>44391</v>
      </c>
      <c r="C139" s="751"/>
      <c r="D139" s="751"/>
      <c r="E139" s="751"/>
      <c r="F139" s="752">
        <v>19612347</v>
      </c>
      <c r="G139" s="785">
        <v>23811</v>
      </c>
      <c r="H139" s="789">
        <v>1.2155579161199359E-3</v>
      </c>
    </row>
    <row r="140" spans="2:8">
      <c r="B140" s="751">
        <v>44392</v>
      </c>
      <c r="C140" s="751"/>
      <c r="D140" s="751"/>
      <c r="E140" s="751"/>
      <c r="F140" s="752">
        <v>19615985</v>
      </c>
      <c r="G140" s="785">
        <v>3638</v>
      </c>
      <c r="H140" s="789">
        <v>1.8549539226486722E-4</v>
      </c>
    </row>
    <row r="141" spans="2:8">
      <c r="B141" s="751">
        <v>44393</v>
      </c>
      <c r="C141" s="751"/>
      <c r="D141" s="751"/>
      <c r="E141" s="751"/>
      <c r="F141" s="752">
        <v>19608053</v>
      </c>
      <c r="G141" s="785">
        <v>-7932</v>
      </c>
      <c r="H141" s="789">
        <v>-4.0436409387545336E-4</v>
      </c>
    </row>
    <row r="142" spans="2:8">
      <c r="B142" s="751">
        <v>44396</v>
      </c>
      <c r="C142" s="751"/>
      <c r="D142" s="751"/>
      <c r="E142" s="751"/>
      <c r="F142" s="752">
        <v>19634813</v>
      </c>
      <c r="G142" s="785">
        <v>26760</v>
      </c>
      <c r="H142" s="789">
        <v>1.3647453931300291E-3</v>
      </c>
    </row>
    <row r="143" spans="2:8">
      <c r="B143" s="751">
        <v>44397</v>
      </c>
      <c r="C143" s="751"/>
      <c r="D143" s="751"/>
      <c r="E143" s="751"/>
      <c r="F143" s="752">
        <v>19642872</v>
      </c>
      <c r="G143" s="785">
        <v>8059</v>
      </c>
      <c r="H143" s="789">
        <v>4.1044444884708042E-4</v>
      </c>
    </row>
    <row r="144" spans="2:8">
      <c r="B144" s="751">
        <v>44398</v>
      </c>
      <c r="C144" s="751"/>
      <c r="D144" s="751"/>
      <c r="E144" s="751"/>
      <c r="F144" s="752">
        <v>19655532</v>
      </c>
      <c r="G144" s="785">
        <v>12660</v>
      </c>
      <c r="H144" s="789">
        <v>6.4450860342613048E-4</v>
      </c>
    </row>
    <row r="145" spans="2:8">
      <c r="B145" s="751">
        <v>44399</v>
      </c>
      <c r="C145" s="751"/>
      <c r="D145" s="751"/>
      <c r="E145" s="751"/>
      <c r="F145" s="752">
        <v>19661511</v>
      </c>
      <c r="G145" s="785">
        <v>5979</v>
      </c>
      <c r="H145" s="789">
        <v>3.0418917178121063E-4</v>
      </c>
    </row>
    <row r="146" spans="2:8">
      <c r="B146" s="751">
        <v>44400</v>
      </c>
      <c r="C146" s="751"/>
      <c r="D146" s="751"/>
      <c r="E146" s="751"/>
      <c r="F146" s="752">
        <v>19642464</v>
      </c>
      <c r="G146" s="785">
        <v>-19047</v>
      </c>
      <c r="H146" s="789">
        <v>-9.6874548451542086E-4</v>
      </c>
    </row>
    <row r="147" spans="2:8">
      <c r="B147" s="751">
        <v>44403</v>
      </c>
      <c r="C147" s="751"/>
      <c r="D147" s="751"/>
      <c r="E147" s="751"/>
      <c r="F147" s="752">
        <v>19648475</v>
      </c>
      <c r="G147" s="785">
        <v>6011</v>
      </c>
      <c r="H147" s="789">
        <v>3.0602067031915148E-4</v>
      </c>
    </row>
    <row r="148" spans="2:8">
      <c r="B148" s="751">
        <v>44404</v>
      </c>
      <c r="C148" s="751"/>
      <c r="D148" s="751"/>
      <c r="E148" s="751"/>
      <c r="F148" s="752">
        <v>19646376</v>
      </c>
      <c r="G148" s="785">
        <v>-2099</v>
      </c>
      <c r="H148" s="789">
        <v>-1.0682762911629062E-4</v>
      </c>
    </row>
    <row r="149" spans="2:8">
      <c r="B149" s="751">
        <v>44405</v>
      </c>
      <c r="C149" s="751"/>
      <c r="D149" s="751"/>
      <c r="E149" s="751"/>
      <c r="F149" s="752">
        <v>19643604</v>
      </c>
      <c r="G149" s="785">
        <v>-2772</v>
      </c>
      <c r="H149" s="789">
        <v>-1.410947240345628E-4</v>
      </c>
    </row>
    <row r="150" spans="2:8">
      <c r="B150" s="751">
        <v>44406</v>
      </c>
      <c r="C150" s="751"/>
      <c r="D150" s="751"/>
      <c r="E150" s="751"/>
      <c r="F150" s="752">
        <v>19638373</v>
      </c>
      <c r="G150" s="785">
        <v>-5231</v>
      </c>
      <c r="H150" s="789">
        <v>-2.6629532951283341E-4</v>
      </c>
    </row>
    <row r="151" spans="2:8">
      <c r="B151" s="753">
        <v>44407</v>
      </c>
      <c r="C151" s="753"/>
      <c r="D151" s="753"/>
      <c r="E151" s="753"/>
      <c r="F151" s="754">
        <v>19546843</v>
      </c>
      <c r="G151" s="787">
        <v>-91530</v>
      </c>
      <c r="H151" s="790">
        <v>-4.6607730691335947E-3</v>
      </c>
    </row>
    <row r="152" spans="2:8">
      <c r="B152" s="751">
        <v>44410</v>
      </c>
      <c r="C152" s="751"/>
      <c r="D152" s="751"/>
      <c r="E152" s="751"/>
      <c r="F152" s="752">
        <v>19488445</v>
      </c>
      <c r="G152" s="785">
        <v>-58398</v>
      </c>
      <c r="H152" s="789">
        <v>-2.9875924209347149E-3</v>
      </c>
    </row>
    <row r="153" spans="2:8">
      <c r="B153" s="751">
        <v>44411</v>
      </c>
      <c r="C153" s="751"/>
      <c r="D153" s="751"/>
      <c r="E153" s="751"/>
      <c r="F153" s="752">
        <v>19480364</v>
      </c>
      <c r="G153" s="785">
        <v>-8081</v>
      </c>
      <c r="H153" s="789">
        <v>-4.14655966651023E-4</v>
      </c>
    </row>
    <row r="154" spans="2:8">
      <c r="B154" s="751">
        <v>44412</v>
      </c>
      <c r="C154" s="751"/>
      <c r="D154" s="751"/>
      <c r="E154" s="751"/>
      <c r="F154" s="752">
        <v>19489725</v>
      </c>
      <c r="G154" s="785">
        <v>9361</v>
      </c>
      <c r="H154" s="789">
        <v>4.8053516864476897E-4</v>
      </c>
    </row>
    <row r="155" spans="2:8">
      <c r="B155" s="751">
        <v>44413</v>
      </c>
      <c r="C155" s="751"/>
      <c r="D155" s="751"/>
      <c r="E155" s="751"/>
      <c r="F155" s="752">
        <v>19494588</v>
      </c>
      <c r="G155" s="785">
        <v>4863</v>
      </c>
      <c r="H155" s="789">
        <v>2.4951609117107587E-4</v>
      </c>
    </row>
    <row r="156" spans="2:8">
      <c r="B156" s="751">
        <v>44414</v>
      </c>
      <c r="C156" s="751"/>
      <c r="D156" s="751"/>
      <c r="E156" s="751"/>
      <c r="F156" s="752">
        <v>19474296</v>
      </c>
      <c r="G156" s="785">
        <v>-20292</v>
      </c>
      <c r="H156" s="789">
        <v>-1.0409042755866738E-3</v>
      </c>
    </row>
    <row r="157" spans="2:8">
      <c r="B157" s="751">
        <v>44417</v>
      </c>
      <c r="C157" s="751"/>
      <c r="D157" s="751"/>
      <c r="E157" s="751"/>
      <c r="F157" s="752">
        <v>19478938</v>
      </c>
      <c r="G157" s="785">
        <v>4642</v>
      </c>
      <c r="H157" s="789">
        <v>2.3836548443134653E-4</v>
      </c>
    </row>
    <row r="158" spans="2:8">
      <c r="B158" s="751">
        <v>44418</v>
      </c>
      <c r="C158" s="751"/>
      <c r="D158" s="751"/>
      <c r="E158" s="751"/>
      <c r="F158" s="752">
        <v>19477940</v>
      </c>
      <c r="G158" s="785">
        <v>-998</v>
      </c>
      <c r="H158" s="789">
        <v>-5.1234826046520077E-5</v>
      </c>
    </row>
    <row r="159" spans="2:8">
      <c r="B159" s="751">
        <v>44419</v>
      </c>
      <c r="C159" s="751"/>
      <c r="D159" s="751"/>
      <c r="E159" s="751"/>
      <c r="F159" s="752">
        <v>19484327</v>
      </c>
      <c r="G159" s="785">
        <v>6387</v>
      </c>
      <c r="H159" s="789">
        <v>3.2790941957938635E-4</v>
      </c>
    </row>
    <row r="160" spans="2:8">
      <c r="B160" s="751">
        <v>44420</v>
      </c>
      <c r="C160" s="751"/>
      <c r="D160" s="751"/>
      <c r="E160" s="751"/>
      <c r="F160" s="752">
        <v>19487121</v>
      </c>
      <c r="G160" s="785">
        <v>2794</v>
      </c>
      <c r="H160" s="789">
        <v>1.4339730594747913E-4</v>
      </c>
    </row>
    <row r="161" spans="2:8">
      <c r="B161" s="751">
        <v>44421</v>
      </c>
      <c r="C161" s="751"/>
      <c r="D161" s="751"/>
      <c r="E161" s="751"/>
      <c r="F161" s="752">
        <v>19460101</v>
      </c>
      <c r="G161" s="785">
        <v>-27020</v>
      </c>
      <c r="H161" s="789">
        <v>-1.3865567930737566E-3</v>
      </c>
    </row>
    <row r="162" spans="2:8">
      <c r="B162" s="751">
        <v>44424</v>
      </c>
      <c r="C162" s="751"/>
      <c r="D162" s="751"/>
      <c r="E162" s="751"/>
      <c r="F162" s="752">
        <v>19474959</v>
      </c>
      <c r="G162" s="785">
        <v>14858</v>
      </c>
      <c r="H162" s="789">
        <v>7.6351093963999972E-4</v>
      </c>
    </row>
    <row r="163" spans="2:8">
      <c r="B163" s="751">
        <v>44425</v>
      </c>
      <c r="C163" s="751"/>
      <c r="D163" s="751"/>
      <c r="E163" s="751"/>
      <c r="F163" s="752">
        <v>19484273</v>
      </c>
      <c r="G163" s="785">
        <v>9314</v>
      </c>
      <c r="H163" s="789">
        <v>4.7825517886845859E-4</v>
      </c>
    </row>
    <row r="164" spans="2:8">
      <c r="B164" s="751">
        <v>44426</v>
      </c>
      <c r="C164" s="751"/>
      <c r="D164" s="751"/>
      <c r="E164" s="751"/>
      <c r="F164" s="752">
        <v>19489293</v>
      </c>
      <c r="G164" s="785">
        <v>5020</v>
      </c>
      <c r="H164" s="789">
        <v>2.5764369037539758E-4</v>
      </c>
    </row>
    <row r="165" spans="2:8">
      <c r="B165" s="751">
        <v>44427</v>
      </c>
      <c r="C165" s="751"/>
      <c r="D165" s="751"/>
      <c r="E165" s="751"/>
      <c r="F165" s="752">
        <v>19491488</v>
      </c>
      <c r="G165" s="785">
        <v>2195</v>
      </c>
      <c r="H165" s="789">
        <v>1.1262594287031469E-4</v>
      </c>
    </row>
    <row r="166" spans="2:8">
      <c r="B166" s="751">
        <v>44428</v>
      </c>
      <c r="C166" s="751"/>
      <c r="D166" s="751"/>
      <c r="E166" s="751"/>
      <c r="F166" s="752">
        <v>19476435</v>
      </c>
      <c r="G166" s="785">
        <v>-15053</v>
      </c>
      <c r="H166" s="789">
        <v>-7.7228583061483835E-4</v>
      </c>
    </row>
    <row r="167" spans="2:8">
      <c r="B167" s="751">
        <v>44431</v>
      </c>
      <c r="C167" s="751"/>
      <c r="D167" s="751"/>
      <c r="E167" s="751"/>
      <c r="F167" s="752">
        <v>19501760</v>
      </c>
      <c r="G167" s="785">
        <v>25325</v>
      </c>
      <c r="H167" s="789">
        <v>1.3002892983238201E-3</v>
      </c>
    </row>
    <row r="168" spans="2:8">
      <c r="B168" s="751">
        <v>44432</v>
      </c>
      <c r="C168" s="751"/>
      <c r="D168" s="751"/>
      <c r="E168" s="751"/>
      <c r="F168" s="752">
        <v>19502513</v>
      </c>
      <c r="G168" s="785">
        <v>753</v>
      </c>
      <c r="H168" s="789">
        <v>3.8611899643825609E-5</v>
      </c>
    </row>
    <row r="169" spans="2:8">
      <c r="B169" s="751">
        <v>44433</v>
      </c>
      <c r="C169" s="751"/>
      <c r="D169" s="751"/>
      <c r="E169" s="751"/>
      <c r="F169" s="752">
        <v>19506591</v>
      </c>
      <c r="G169" s="785">
        <v>4078</v>
      </c>
      <c r="H169" s="789">
        <v>2.0910125787376721E-4</v>
      </c>
    </row>
    <row r="170" spans="2:8">
      <c r="B170" s="751">
        <v>44434</v>
      </c>
      <c r="C170" s="751"/>
      <c r="D170" s="751"/>
      <c r="E170" s="751"/>
      <c r="F170" s="752">
        <v>19508763</v>
      </c>
      <c r="G170" s="785">
        <v>2172</v>
      </c>
      <c r="H170" s="789">
        <v>1.1134698010528687E-4</v>
      </c>
    </row>
    <row r="171" spans="2:8">
      <c r="B171" s="751">
        <v>44435</v>
      </c>
      <c r="C171" s="751"/>
      <c r="D171" s="751"/>
      <c r="E171" s="751"/>
      <c r="F171" s="752">
        <v>19489798</v>
      </c>
      <c r="G171" s="785">
        <v>-18965</v>
      </c>
      <c r="H171" s="789">
        <v>-9.7212724353668012E-4</v>
      </c>
    </row>
    <row r="172" spans="2:8">
      <c r="B172" s="751">
        <v>44438</v>
      </c>
      <c r="C172" s="751"/>
      <c r="D172" s="751"/>
      <c r="E172" s="751"/>
      <c r="F172" s="752">
        <v>19485097</v>
      </c>
      <c r="G172" s="785">
        <v>-4701</v>
      </c>
      <c r="H172" s="789">
        <v>-2.4120311559927554E-4</v>
      </c>
    </row>
    <row r="173" spans="2:8">
      <c r="B173" s="753">
        <v>44439</v>
      </c>
      <c r="C173" s="753"/>
      <c r="D173" s="753"/>
      <c r="E173" s="753"/>
      <c r="F173" s="754">
        <v>19195115</v>
      </c>
      <c r="G173" s="787">
        <v>-289982</v>
      </c>
      <c r="H173" s="790">
        <v>-1.4882245646506198E-2</v>
      </c>
    </row>
    <row r="174" spans="2:8">
      <c r="B174" s="751">
        <v>44440</v>
      </c>
      <c r="C174" s="751"/>
      <c r="D174" s="751"/>
      <c r="E174" s="751"/>
      <c r="F174" s="752">
        <v>19401663</v>
      </c>
      <c r="G174" s="785">
        <v>206548</v>
      </c>
      <c r="H174" s="789">
        <v>1.0760446082245467E-2</v>
      </c>
    </row>
    <row r="175" spans="2:8">
      <c r="B175" s="751">
        <v>44441</v>
      </c>
      <c r="C175" s="751"/>
      <c r="D175" s="751"/>
      <c r="E175" s="751"/>
      <c r="F175" s="752">
        <v>19381769</v>
      </c>
      <c r="G175" s="785">
        <v>-19894</v>
      </c>
      <c r="H175" s="789">
        <v>-1.0253760206019313E-3</v>
      </c>
    </row>
    <row r="176" spans="2:8">
      <c r="B176" s="751">
        <v>44442</v>
      </c>
      <c r="C176" s="751"/>
      <c r="D176" s="751"/>
      <c r="E176" s="751"/>
      <c r="F176" s="752">
        <v>19347412</v>
      </c>
      <c r="G176" s="785">
        <v>-34357</v>
      </c>
      <c r="H176" s="789">
        <v>-1.7726452110743418E-3</v>
      </c>
    </row>
    <row r="177" spans="2:8">
      <c r="B177" s="751">
        <v>44445</v>
      </c>
      <c r="C177" s="751"/>
      <c r="D177" s="751"/>
      <c r="E177" s="751"/>
      <c r="F177" s="752">
        <v>19408808</v>
      </c>
      <c r="G177" s="785">
        <v>61396</v>
      </c>
      <c r="H177" s="789">
        <v>3.1733443211938717E-3</v>
      </c>
    </row>
    <row r="178" spans="2:8">
      <c r="B178" s="751">
        <v>44446</v>
      </c>
      <c r="C178" s="751"/>
      <c r="D178" s="751"/>
      <c r="E178" s="751"/>
      <c r="F178" s="752">
        <v>19414575</v>
      </c>
      <c r="G178" s="785">
        <v>5767</v>
      </c>
      <c r="H178" s="789">
        <v>2.9713313666657193E-4</v>
      </c>
    </row>
    <row r="179" spans="2:8">
      <c r="B179" s="751">
        <v>44447</v>
      </c>
      <c r="C179" s="751"/>
      <c r="D179" s="751"/>
      <c r="E179" s="751"/>
      <c r="F179" s="752">
        <v>19446622</v>
      </c>
      <c r="G179" s="785">
        <v>32047</v>
      </c>
      <c r="H179" s="789">
        <v>1.6506670890297226E-3</v>
      </c>
    </row>
    <row r="180" spans="2:8">
      <c r="B180" s="751">
        <v>44448</v>
      </c>
      <c r="C180" s="751"/>
      <c r="D180" s="751"/>
      <c r="E180" s="751"/>
      <c r="F180" s="752">
        <v>19472067</v>
      </c>
      <c r="G180" s="785">
        <v>25445</v>
      </c>
      <c r="H180" s="789">
        <v>1.308453468165327E-3</v>
      </c>
    </row>
    <row r="181" spans="2:8">
      <c r="B181" s="751">
        <v>44449</v>
      </c>
      <c r="C181" s="751"/>
      <c r="D181" s="751"/>
      <c r="E181" s="751"/>
      <c r="F181" s="752">
        <v>19470282</v>
      </c>
      <c r="G181" s="785">
        <v>-1785</v>
      </c>
      <c r="H181" s="789">
        <v>-9.1669774965330575E-5</v>
      </c>
    </row>
    <row r="182" spans="2:8">
      <c r="B182" s="751">
        <v>44452</v>
      </c>
      <c r="C182" s="751"/>
      <c r="D182" s="751"/>
      <c r="E182" s="751"/>
      <c r="F182" s="752">
        <v>19528688</v>
      </c>
      <c r="G182" s="785">
        <v>58406</v>
      </c>
      <c r="H182" s="789">
        <v>2.9997511078678762E-3</v>
      </c>
    </row>
    <row r="183" spans="2:8">
      <c r="B183" s="751">
        <v>44453</v>
      </c>
      <c r="C183" s="751"/>
      <c r="D183" s="751"/>
      <c r="E183" s="751"/>
      <c r="F183" s="752">
        <v>19534979</v>
      </c>
      <c r="G183" s="785">
        <v>6291</v>
      </c>
      <c r="H183" s="789">
        <v>3.2214145671227712E-4</v>
      </c>
    </row>
    <row r="184" spans="2:8">
      <c r="B184" s="751">
        <v>44454</v>
      </c>
      <c r="C184" s="751"/>
      <c r="D184" s="751"/>
      <c r="E184" s="751"/>
      <c r="F184" s="752">
        <v>19552735</v>
      </c>
      <c r="G184" s="785">
        <v>17756</v>
      </c>
      <c r="H184" s="789">
        <v>9.0893366202227099E-4</v>
      </c>
    </row>
    <row r="185" spans="2:8">
      <c r="B185" s="751">
        <v>44455</v>
      </c>
      <c r="C185" s="751"/>
      <c r="D185" s="751"/>
      <c r="E185" s="751"/>
      <c r="F185" s="752">
        <v>19581606</v>
      </c>
      <c r="G185" s="785">
        <v>28871</v>
      </c>
      <c r="H185" s="789">
        <v>1.4765709247326342E-3</v>
      </c>
    </row>
    <row r="186" spans="2:8">
      <c r="B186" s="751">
        <v>44456</v>
      </c>
      <c r="C186" s="751"/>
      <c r="D186" s="751"/>
      <c r="E186" s="751"/>
      <c r="F186" s="752">
        <v>19572944</v>
      </c>
      <c r="G186" s="785">
        <v>-8662</v>
      </c>
      <c r="H186" s="789">
        <v>-4.4235391111435707E-4</v>
      </c>
    </row>
    <row r="187" spans="2:8">
      <c r="B187" s="751">
        <v>44459</v>
      </c>
      <c r="C187" s="751"/>
      <c r="D187" s="751"/>
      <c r="E187" s="751"/>
      <c r="F187" s="752">
        <v>19610526</v>
      </c>
      <c r="G187" s="785">
        <v>37582</v>
      </c>
      <c r="H187" s="789">
        <v>1.9200995006167787E-3</v>
      </c>
    </row>
    <row r="188" spans="2:8">
      <c r="B188" s="751">
        <v>44460</v>
      </c>
      <c r="C188" s="751"/>
      <c r="D188" s="751"/>
      <c r="E188" s="751"/>
      <c r="F188" s="752">
        <v>19622314</v>
      </c>
      <c r="G188" s="785">
        <v>11788</v>
      </c>
      <c r="H188" s="789">
        <v>6.0110575310412528E-4</v>
      </c>
    </row>
    <row r="189" spans="2:8">
      <c r="B189" s="751">
        <v>44461</v>
      </c>
      <c r="C189" s="751"/>
      <c r="D189" s="751"/>
      <c r="E189" s="751"/>
      <c r="F189" s="752">
        <v>19636193</v>
      </c>
      <c r="G189" s="785">
        <v>13879</v>
      </c>
      <c r="H189" s="789">
        <v>7.0730699753362991E-4</v>
      </c>
    </row>
    <row r="190" spans="2:8">
      <c r="B190" s="751">
        <v>44462</v>
      </c>
      <c r="C190" s="751"/>
      <c r="D190" s="751"/>
      <c r="E190" s="751"/>
      <c r="F190" s="752">
        <v>19646947</v>
      </c>
      <c r="G190" s="785">
        <v>10754</v>
      </c>
      <c r="H190" s="789">
        <v>5.4766216649015931E-4</v>
      </c>
    </row>
    <row r="191" spans="2:8">
      <c r="B191" s="751">
        <v>44463</v>
      </c>
      <c r="C191" s="751"/>
      <c r="D191" s="751"/>
      <c r="E191" s="751"/>
      <c r="F191" s="752">
        <v>19640950</v>
      </c>
      <c r="G191" s="785">
        <v>-5997</v>
      </c>
      <c r="H191" s="789">
        <v>-3.0523826424533329E-4</v>
      </c>
    </row>
    <row r="192" spans="2:8">
      <c r="B192" s="751">
        <v>44466</v>
      </c>
      <c r="C192" s="751"/>
      <c r="D192" s="751"/>
      <c r="E192" s="751"/>
      <c r="F192" s="752">
        <v>19657557</v>
      </c>
      <c r="G192" s="785">
        <v>16607</v>
      </c>
      <c r="H192" s="789">
        <v>8.4552936594217698E-4</v>
      </c>
    </row>
    <row r="193" spans="2:10">
      <c r="B193" s="751">
        <v>44467</v>
      </c>
      <c r="C193" s="751"/>
      <c r="D193" s="751"/>
      <c r="E193" s="751"/>
      <c r="F193" s="752">
        <v>19655693</v>
      </c>
      <c r="G193" s="785">
        <v>-1864</v>
      </c>
      <c r="H193" s="789">
        <v>-9.4823583622338781E-5</v>
      </c>
    </row>
    <row r="194" spans="2:10">
      <c r="B194" s="751">
        <v>44468</v>
      </c>
      <c r="C194" s="751"/>
      <c r="D194" s="751"/>
      <c r="E194" s="751"/>
      <c r="F194" s="752">
        <v>19656770</v>
      </c>
      <c r="G194" s="785">
        <v>1077</v>
      </c>
      <c r="H194" s="789">
        <v>5.4793285588994323E-5</v>
      </c>
    </row>
    <row r="195" spans="2:10">
      <c r="B195" s="753">
        <v>44469</v>
      </c>
      <c r="C195" s="753"/>
      <c r="D195" s="753"/>
      <c r="E195" s="753"/>
      <c r="F195" s="754">
        <v>19443350</v>
      </c>
      <c r="G195" s="787">
        <v>-213420</v>
      </c>
      <c r="H195" s="790">
        <v>-1.0857328035073888E-2</v>
      </c>
      <c r="J195" s="756"/>
    </row>
    <row r="196" spans="2:10">
      <c r="B196" s="751">
        <v>44470</v>
      </c>
      <c r="C196" s="751"/>
      <c r="D196" s="751"/>
      <c r="E196" s="751"/>
      <c r="F196" s="752">
        <v>19552112</v>
      </c>
      <c r="G196" s="785">
        <v>108762</v>
      </c>
      <c r="H196" s="789">
        <v>5.5937891361312886E-3</v>
      </c>
    </row>
    <row r="197" spans="2:10">
      <c r="B197" s="751">
        <v>44473</v>
      </c>
      <c r="C197" s="751"/>
      <c r="D197" s="751"/>
      <c r="E197" s="751"/>
      <c r="F197" s="752">
        <v>19619218</v>
      </c>
      <c r="G197" s="785">
        <v>67106</v>
      </c>
      <c r="H197" s="789">
        <v>3.4321611905661076E-3</v>
      </c>
    </row>
    <row r="198" spans="2:10">
      <c r="B198" s="751">
        <v>44474</v>
      </c>
      <c r="C198" s="751"/>
      <c r="D198" s="751"/>
      <c r="E198" s="751"/>
      <c r="F198" s="752">
        <v>19635267</v>
      </c>
      <c r="G198" s="785">
        <v>16049</v>
      </c>
      <c r="H198" s="789">
        <v>8.1802444929257589E-4</v>
      </c>
    </row>
    <row r="199" spans="2:10">
      <c r="B199" s="751">
        <v>44475</v>
      </c>
      <c r="C199" s="751"/>
      <c r="D199" s="751"/>
      <c r="E199" s="751"/>
      <c r="F199" s="752">
        <v>19654364</v>
      </c>
      <c r="G199" s="785">
        <v>19097</v>
      </c>
      <c r="H199" s="789">
        <v>9.7258672367428467E-4</v>
      </c>
    </row>
    <row r="200" spans="2:10">
      <c r="B200" s="751">
        <v>44476</v>
      </c>
      <c r="C200" s="751"/>
      <c r="D200" s="751"/>
      <c r="E200" s="751"/>
      <c r="F200" s="752">
        <v>19669397</v>
      </c>
      <c r="G200" s="785">
        <v>15033</v>
      </c>
      <c r="H200" s="789">
        <v>7.6486830100419567E-4</v>
      </c>
    </row>
    <row r="201" spans="2:10">
      <c r="B201" s="751">
        <v>44477</v>
      </c>
      <c r="C201" s="751"/>
      <c r="D201" s="751"/>
      <c r="E201" s="751"/>
      <c r="F201" s="752">
        <v>19652989</v>
      </c>
      <c r="G201" s="785">
        <v>-16408</v>
      </c>
      <c r="H201" s="789">
        <v>-8.3418927382472585E-4</v>
      </c>
    </row>
    <row r="202" spans="2:10">
      <c r="B202" s="751">
        <v>44480</v>
      </c>
      <c r="C202" s="751"/>
      <c r="D202" s="751"/>
      <c r="E202" s="751"/>
      <c r="F202" s="752">
        <v>19667657</v>
      </c>
      <c r="G202" s="785">
        <v>14668</v>
      </c>
      <c r="H202" s="789">
        <v>7.4634957562946802E-4</v>
      </c>
    </row>
    <row r="203" spans="2:10">
      <c r="B203" s="751">
        <v>44482</v>
      </c>
      <c r="C203" s="751"/>
      <c r="D203" s="751"/>
      <c r="E203" s="751"/>
      <c r="F203" s="752">
        <v>19689481</v>
      </c>
      <c r="G203" s="785">
        <v>21824</v>
      </c>
      <c r="H203" s="789">
        <v>1.1096390383460442E-3</v>
      </c>
    </row>
    <row r="204" spans="2:10">
      <c r="B204" s="751">
        <v>44483</v>
      </c>
      <c r="C204" s="751"/>
      <c r="D204" s="751"/>
      <c r="E204" s="751"/>
      <c r="F204" s="752">
        <v>19704774</v>
      </c>
      <c r="G204" s="785">
        <v>15293</v>
      </c>
      <c r="H204" s="789">
        <v>7.7670914738692254E-4</v>
      </c>
      <c r="I204" s="331"/>
    </row>
    <row r="205" spans="2:10">
      <c r="B205" s="751">
        <v>44484</v>
      </c>
      <c r="C205" s="751"/>
      <c r="D205" s="751"/>
      <c r="E205" s="751"/>
      <c r="F205" s="752">
        <v>19701007</v>
      </c>
      <c r="G205" s="785">
        <v>-3767</v>
      </c>
      <c r="H205" s="789">
        <v>-1.9117194645312807E-4</v>
      </c>
      <c r="I205" s="331"/>
    </row>
    <row r="206" spans="2:10">
      <c r="B206" s="751">
        <v>44487</v>
      </c>
      <c r="C206" s="751"/>
      <c r="D206" s="751"/>
      <c r="E206" s="751"/>
      <c r="F206" s="752">
        <v>19714129</v>
      </c>
      <c r="G206" s="785">
        <v>13122</v>
      </c>
      <c r="H206" s="789">
        <v>6.6605732387192695E-4</v>
      </c>
      <c r="I206" s="331"/>
    </row>
    <row r="207" spans="2:10">
      <c r="B207" s="751">
        <v>44488</v>
      </c>
      <c r="C207" s="751"/>
      <c r="D207" s="751"/>
      <c r="E207" s="751"/>
      <c r="F207" s="752">
        <v>19716671</v>
      </c>
      <c r="G207" s="785">
        <v>2542</v>
      </c>
      <c r="H207" s="789">
        <v>1.2894305398924999E-4</v>
      </c>
      <c r="I207" s="331"/>
    </row>
    <row r="208" spans="2:10">
      <c r="B208" s="751">
        <v>44489</v>
      </c>
      <c r="C208" s="751"/>
      <c r="D208" s="751"/>
      <c r="E208" s="751"/>
      <c r="F208" s="752">
        <v>19721090</v>
      </c>
      <c r="G208" s="785">
        <v>4419</v>
      </c>
      <c r="H208" s="789">
        <v>2.2412505640523328E-4</v>
      </c>
      <c r="I208" s="331"/>
    </row>
    <row r="209" spans="2:9">
      <c r="B209" s="751">
        <v>44490</v>
      </c>
      <c r="C209" s="751"/>
      <c r="D209" s="751"/>
      <c r="E209" s="751"/>
      <c r="F209" s="752">
        <v>19727495</v>
      </c>
      <c r="G209" s="785">
        <v>6405</v>
      </c>
      <c r="H209" s="789">
        <v>3.2477920845153108E-4</v>
      </c>
      <c r="I209" s="331"/>
    </row>
    <row r="210" spans="2:9">
      <c r="B210" s="751">
        <v>44491</v>
      </c>
      <c r="C210" s="751"/>
      <c r="D210" s="751"/>
      <c r="E210" s="751"/>
      <c r="F210" s="752">
        <v>19715105</v>
      </c>
      <c r="G210" s="785">
        <v>-12390</v>
      </c>
      <c r="H210" s="789">
        <v>-6.2805743962934812E-4</v>
      </c>
    </row>
    <row r="211" spans="2:9">
      <c r="B211" s="751">
        <v>44494</v>
      </c>
      <c r="C211" s="751"/>
      <c r="D211" s="751"/>
      <c r="E211" s="751"/>
      <c r="F211" s="752">
        <v>19738595</v>
      </c>
      <c r="G211" s="785">
        <v>23490</v>
      </c>
      <c r="H211" s="789">
        <v>1.1914722239623199E-3</v>
      </c>
    </row>
    <row r="212" spans="2:9">
      <c r="B212" s="751">
        <v>44495</v>
      </c>
      <c r="C212" s="751"/>
      <c r="D212" s="751"/>
      <c r="E212" s="751"/>
      <c r="F212" s="752">
        <v>19740429</v>
      </c>
      <c r="G212" s="785">
        <v>1834</v>
      </c>
      <c r="H212" s="789">
        <v>9.2914414627776054E-5</v>
      </c>
    </row>
    <row r="213" spans="2:9">
      <c r="B213" s="751">
        <v>44496</v>
      </c>
      <c r="C213" s="751"/>
      <c r="D213" s="751"/>
      <c r="E213" s="751"/>
      <c r="F213" s="752">
        <v>19746143</v>
      </c>
      <c r="G213" s="785">
        <v>5714</v>
      </c>
      <c r="H213" s="789">
        <v>2.8945672862534799E-4</v>
      </c>
    </row>
    <row r="214" spans="2:9">
      <c r="B214" s="751">
        <v>44497</v>
      </c>
      <c r="C214" s="751"/>
      <c r="D214" s="751"/>
      <c r="E214" s="751"/>
      <c r="F214" s="752">
        <v>19746357</v>
      </c>
      <c r="G214" s="785">
        <v>214</v>
      </c>
      <c r="H214" s="789">
        <v>1.0837559517362649E-5</v>
      </c>
    </row>
    <row r="215" spans="2:9">
      <c r="B215" s="753">
        <v>44498</v>
      </c>
      <c r="C215" s="753"/>
      <c r="D215" s="753"/>
      <c r="E215" s="753"/>
      <c r="F215" s="754">
        <v>19699513</v>
      </c>
      <c r="G215" s="787">
        <v>-46844</v>
      </c>
      <c r="H215" s="790">
        <v>-2.3722856828730654E-3</v>
      </c>
    </row>
    <row r="216" spans="2:9">
      <c r="B216" s="751">
        <v>44502</v>
      </c>
      <c r="C216" s="751"/>
      <c r="D216" s="751"/>
      <c r="E216" s="751"/>
      <c r="F216" s="752">
        <v>19666433</v>
      </c>
      <c r="G216" s="785">
        <v>-33080</v>
      </c>
      <c r="H216" s="789">
        <v>-1.6792293291717497E-3</v>
      </c>
    </row>
    <row r="217" spans="2:9">
      <c r="B217" s="751">
        <v>44503</v>
      </c>
      <c r="C217" s="751"/>
      <c r="D217" s="751"/>
      <c r="E217" s="751"/>
      <c r="F217" s="752">
        <v>19664203</v>
      </c>
      <c r="G217" s="785">
        <v>-2230</v>
      </c>
      <c r="H217" s="789">
        <v>-1.1339117774944452E-4</v>
      </c>
    </row>
    <row r="218" spans="2:9">
      <c r="B218" s="751">
        <v>44504</v>
      </c>
      <c r="C218" s="751"/>
      <c r="D218" s="751"/>
      <c r="E218" s="751"/>
      <c r="F218" s="752">
        <v>19678572</v>
      </c>
      <c r="G218" s="785">
        <v>14369</v>
      </c>
      <c r="H218" s="789">
        <v>7.3071865663720814E-4</v>
      </c>
    </row>
    <row r="219" spans="2:9">
      <c r="B219" s="751">
        <v>44505</v>
      </c>
      <c r="C219" s="751"/>
      <c r="D219" s="751"/>
      <c r="E219" s="751"/>
      <c r="F219" s="752">
        <v>19672354</v>
      </c>
      <c r="G219" s="785">
        <v>-6218</v>
      </c>
      <c r="H219" s="789">
        <v>-3.1597821224016442E-4</v>
      </c>
    </row>
    <row r="220" spans="2:9">
      <c r="B220" s="751">
        <v>44508</v>
      </c>
      <c r="C220" s="751"/>
      <c r="D220" s="751"/>
      <c r="E220" s="751"/>
      <c r="F220" s="752">
        <v>19707010</v>
      </c>
      <c r="G220" s="785">
        <v>34656</v>
      </c>
      <c r="H220" s="789">
        <v>1.7616600433278951E-3</v>
      </c>
    </row>
    <row r="221" spans="2:9">
      <c r="B221" s="751">
        <v>44509</v>
      </c>
      <c r="C221" s="751"/>
      <c r="D221" s="751"/>
      <c r="E221" s="751"/>
      <c r="F221" s="752">
        <v>19699243</v>
      </c>
      <c r="G221" s="785">
        <v>-7767</v>
      </c>
      <c r="H221" s="789">
        <v>-3.9412371536828861E-4</v>
      </c>
    </row>
    <row r="222" spans="2:9">
      <c r="B222" s="751">
        <v>44510</v>
      </c>
      <c r="C222" s="751"/>
      <c r="D222" s="751"/>
      <c r="E222" s="751"/>
      <c r="F222" s="752">
        <v>19709291</v>
      </c>
      <c r="G222" s="785">
        <v>10048</v>
      </c>
      <c r="H222" s="789">
        <v>5.1007036158701169E-4</v>
      </c>
    </row>
    <row r="223" spans="2:9">
      <c r="B223" s="751">
        <v>44511</v>
      </c>
      <c r="C223" s="751"/>
      <c r="D223" s="751"/>
      <c r="E223" s="751"/>
      <c r="F223" s="752">
        <v>19723784</v>
      </c>
      <c r="G223" s="785">
        <v>14493</v>
      </c>
      <c r="H223" s="789">
        <v>7.3533847564588584E-4</v>
      </c>
    </row>
    <row r="224" spans="2:9">
      <c r="B224" s="751">
        <v>44512</v>
      </c>
      <c r="C224" s="751"/>
      <c r="D224" s="751"/>
      <c r="E224" s="751"/>
      <c r="F224" s="752">
        <v>19716823</v>
      </c>
      <c r="G224" s="785">
        <v>-6961</v>
      </c>
      <c r="H224" s="789">
        <v>-3.5292416505883217E-4</v>
      </c>
    </row>
    <row r="225" spans="2:10">
      <c r="B225" s="751">
        <v>44515</v>
      </c>
      <c r="C225" s="751"/>
      <c r="D225" s="751"/>
      <c r="E225" s="751"/>
      <c r="F225" s="752">
        <v>19756726</v>
      </c>
      <c r="G225" s="785">
        <v>39903</v>
      </c>
      <c r="H225" s="789">
        <v>2.0238047478542409E-3</v>
      </c>
    </row>
    <row r="226" spans="2:10">
      <c r="B226" s="751">
        <v>44516</v>
      </c>
      <c r="C226" s="751"/>
      <c r="D226" s="751"/>
      <c r="E226" s="751"/>
      <c r="F226" s="752">
        <v>19766583</v>
      </c>
      <c r="G226" s="785">
        <v>9857</v>
      </c>
      <c r="H226" s="789">
        <v>4.9891869735896321E-4</v>
      </c>
    </row>
    <row r="227" spans="2:10">
      <c r="B227" s="751">
        <v>44517</v>
      </c>
      <c r="C227" s="751"/>
      <c r="D227" s="751"/>
      <c r="E227" s="751"/>
      <c r="F227" s="752">
        <v>19775850</v>
      </c>
      <c r="G227" s="785">
        <v>9267</v>
      </c>
      <c r="H227" s="789">
        <v>4.6882154593941294E-4</v>
      </c>
    </row>
    <row r="228" spans="2:10">
      <c r="B228" s="751">
        <v>44518</v>
      </c>
      <c r="C228" s="751"/>
      <c r="D228" s="751"/>
      <c r="E228" s="751"/>
      <c r="F228" s="752">
        <v>19788022</v>
      </c>
      <c r="G228" s="785">
        <v>12172</v>
      </c>
      <c r="H228" s="789">
        <v>6.1549819603201605E-4</v>
      </c>
    </row>
    <row r="229" spans="2:10">
      <c r="B229" s="751">
        <v>44519</v>
      </c>
      <c r="C229" s="751"/>
      <c r="D229" s="751"/>
      <c r="E229" s="751"/>
      <c r="F229" s="752">
        <v>19779080</v>
      </c>
      <c r="G229" s="785">
        <v>-8942</v>
      </c>
      <c r="H229" s="789">
        <v>-4.5188953196029225E-4</v>
      </c>
    </row>
    <row r="230" spans="2:10">
      <c r="B230" s="751">
        <v>44522</v>
      </c>
      <c r="C230" s="751"/>
      <c r="D230" s="751"/>
      <c r="E230" s="751"/>
      <c r="F230" s="752">
        <v>19809220</v>
      </c>
      <c r="G230" s="785">
        <v>30140</v>
      </c>
      <c r="H230" s="789">
        <v>1.5238322510451319E-3</v>
      </c>
    </row>
    <row r="231" spans="2:10">
      <c r="B231" s="751">
        <v>44523</v>
      </c>
      <c r="C231" s="751"/>
      <c r="D231" s="751"/>
      <c r="E231" s="751"/>
      <c r="F231" s="752">
        <v>19816753</v>
      </c>
      <c r="G231" s="785">
        <v>7533</v>
      </c>
      <c r="H231" s="789">
        <v>3.8027746675539653E-4</v>
      </c>
    </row>
    <row r="232" spans="2:10">
      <c r="B232" s="751">
        <v>44524</v>
      </c>
      <c r="C232" s="751"/>
      <c r="D232" s="751"/>
      <c r="E232" s="751"/>
      <c r="F232" s="752">
        <v>19828626</v>
      </c>
      <c r="G232" s="785">
        <v>11873</v>
      </c>
      <c r="H232" s="789">
        <v>5.9913952603629639E-4</v>
      </c>
    </row>
    <row r="233" spans="2:10">
      <c r="B233" s="751">
        <v>44525</v>
      </c>
      <c r="C233" s="751"/>
      <c r="D233" s="751"/>
      <c r="E233" s="751"/>
      <c r="F233" s="752">
        <v>19841725</v>
      </c>
      <c r="G233" s="785">
        <v>13099</v>
      </c>
      <c r="H233" s="789">
        <v>6.6061057382382771E-4</v>
      </c>
    </row>
    <row r="234" spans="2:10">
      <c r="B234" s="751">
        <v>44526</v>
      </c>
      <c r="C234" s="751"/>
      <c r="D234" s="751"/>
      <c r="E234" s="751"/>
      <c r="F234" s="752">
        <v>19834804</v>
      </c>
      <c r="G234" s="785">
        <v>-6921</v>
      </c>
      <c r="H234" s="789">
        <v>-3.4881039828948968E-4</v>
      </c>
    </row>
    <row r="235" spans="2:10">
      <c r="B235" s="751">
        <v>44529</v>
      </c>
      <c r="C235" s="751"/>
      <c r="D235" s="751"/>
      <c r="E235" s="751"/>
      <c r="F235" s="752">
        <v>19837594</v>
      </c>
      <c r="G235" s="785">
        <v>2790</v>
      </c>
      <c r="H235" s="789">
        <v>1.4066183865502069E-4</v>
      </c>
    </row>
    <row r="236" spans="2:10">
      <c r="B236" s="753">
        <v>44530</v>
      </c>
      <c r="C236" s="753"/>
      <c r="D236" s="753"/>
      <c r="E236" s="753"/>
      <c r="F236" s="754">
        <v>19726818</v>
      </c>
      <c r="G236" s="787">
        <v>-110776</v>
      </c>
      <c r="H236" s="790">
        <v>-5.5841449320920278E-3</v>
      </c>
    </row>
    <row r="237" spans="2:10">
      <c r="B237" s="751">
        <v>44531</v>
      </c>
      <c r="C237" s="751"/>
      <c r="D237" s="751"/>
      <c r="E237" s="751"/>
      <c r="F237" s="752">
        <v>19838211</v>
      </c>
      <c r="G237" s="785">
        <v>111393</v>
      </c>
      <c r="H237" s="789">
        <v>5.6467799317658773E-3</v>
      </c>
    </row>
    <row r="238" spans="2:10">
      <c r="B238" s="751">
        <v>44532</v>
      </c>
      <c r="C238" s="751"/>
      <c r="D238" s="751"/>
      <c r="E238" s="751"/>
      <c r="F238" s="752">
        <v>19839114</v>
      </c>
      <c r="G238" s="785">
        <v>903</v>
      </c>
      <c r="H238" s="789">
        <v>4.5518217343332168E-5</v>
      </c>
      <c r="J238" s="340"/>
    </row>
    <row r="239" spans="2:10">
      <c r="B239" s="751">
        <v>44533</v>
      </c>
      <c r="C239" s="751"/>
      <c r="D239" s="751"/>
      <c r="E239" s="751"/>
      <c r="F239" s="752">
        <v>19809121</v>
      </c>
      <c r="G239" s="785">
        <v>-29993</v>
      </c>
      <c r="H239" s="789">
        <v>-1.511811464967594E-3</v>
      </c>
      <c r="J239" s="340"/>
    </row>
    <row r="240" spans="2:10">
      <c r="B240" s="751">
        <v>44537</v>
      </c>
      <c r="C240" s="751"/>
      <c r="D240" s="751"/>
      <c r="E240" s="751"/>
      <c r="F240" s="752">
        <v>19824698</v>
      </c>
      <c r="G240" s="785">
        <v>15577</v>
      </c>
      <c r="H240" s="789">
        <v>7.863549321547314E-4</v>
      </c>
      <c r="J240" s="340"/>
    </row>
    <row r="241" spans="2:10">
      <c r="B241" s="751">
        <v>44539</v>
      </c>
      <c r="C241" s="751"/>
      <c r="D241" s="751"/>
      <c r="E241" s="751"/>
      <c r="F241" s="752">
        <v>19854034</v>
      </c>
      <c r="G241" s="785">
        <v>29336</v>
      </c>
      <c r="H241" s="789">
        <v>1.4797703349629376E-3</v>
      </c>
      <c r="J241" s="340"/>
    </row>
    <row r="242" spans="2:10">
      <c r="B242" s="751">
        <v>44540</v>
      </c>
      <c r="C242" s="751"/>
      <c r="D242" s="751"/>
      <c r="E242" s="751"/>
      <c r="F242" s="752">
        <v>19844105</v>
      </c>
      <c r="G242" s="785">
        <v>-9929</v>
      </c>
      <c r="H242" s="789">
        <v>-5.0009987894650276E-4</v>
      </c>
      <c r="J242" s="340"/>
    </row>
    <row r="243" spans="2:10">
      <c r="B243" s="751">
        <v>44543</v>
      </c>
      <c r="C243" s="751"/>
      <c r="D243" s="751"/>
      <c r="E243" s="751"/>
      <c r="F243" s="752">
        <v>19870257</v>
      </c>
      <c r="G243" s="785">
        <v>26152</v>
      </c>
      <c r="H243" s="789">
        <v>1.3178724865645641E-3</v>
      </c>
      <c r="J243" s="340"/>
    </row>
    <row r="244" spans="2:10">
      <c r="B244" s="751">
        <v>44544</v>
      </c>
      <c r="C244" s="751"/>
      <c r="D244" s="751"/>
      <c r="E244" s="751"/>
      <c r="F244" s="752">
        <v>19880192</v>
      </c>
      <c r="G244" s="785">
        <v>9935</v>
      </c>
      <c r="H244" s="789">
        <v>4.9999353304785998E-4</v>
      </c>
      <c r="J244" s="340"/>
    </row>
    <row r="245" spans="2:10">
      <c r="B245" s="751">
        <v>44545</v>
      </c>
      <c r="C245" s="751"/>
      <c r="D245" s="751"/>
      <c r="E245" s="751"/>
      <c r="F245" s="752">
        <v>19884210</v>
      </c>
      <c r="G245" s="785">
        <v>4018</v>
      </c>
      <c r="H245" s="789">
        <v>2.0211072408149455E-4</v>
      </c>
    </row>
    <row r="246" spans="2:10">
      <c r="B246" s="751">
        <v>44546</v>
      </c>
      <c r="C246" s="751"/>
      <c r="D246" s="751"/>
      <c r="E246" s="751"/>
      <c r="F246" s="752">
        <v>19891230</v>
      </c>
      <c r="G246" s="785">
        <v>7020</v>
      </c>
      <c r="H246" s="789">
        <v>3.5304394793667093E-4</v>
      </c>
    </row>
    <row r="247" spans="2:10">
      <c r="B247" s="751">
        <v>44547</v>
      </c>
      <c r="C247" s="751"/>
      <c r="D247" s="751"/>
      <c r="E247" s="751"/>
      <c r="F247" s="752">
        <v>19876799</v>
      </c>
      <c r="G247" s="785">
        <v>-14431</v>
      </c>
      <c r="H247" s="789">
        <v>-7.2549560786339118E-4</v>
      </c>
    </row>
    <row r="248" spans="2:10">
      <c r="B248" s="751">
        <v>44550</v>
      </c>
      <c r="C248" s="751"/>
      <c r="D248" s="751"/>
      <c r="E248" s="751"/>
      <c r="F248" s="752">
        <v>19871910</v>
      </c>
      <c r="G248" s="785">
        <v>-4889</v>
      </c>
      <c r="H248" s="789">
        <v>-2.4596515766950322E-4</v>
      </c>
    </row>
    <row r="249" spans="2:10">
      <c r="B249" s="751">
        <v>44551</v>
      </c>
      <c r="C249" s="751"/>
      <c r="D249" s="751"/>
      <c r="E249" s="751"/>
      <c r="F249" s="752">
        <v>19859197</v>
      </c>
      <c r="G249" s="785">
        <v>-12713</v>
      </c>
      <c r="H249" s="789">
        <v>-6.3974726133519955E-4</v>
      </c>
    </row>
    <row r="250" spans="2:10">
      <c r="B250" s="751">
        <v>44552</v>
      </c>
      <c r="C250" s="751"/>
      <c r="D250" s="751"/>
      <c r="E250" s="751"/>
      <c r="F250" s="752">
        <v>19830489</v>
      </c>
      <c r="G250" s="785">
        <v>-28708</v>
      </c>
      <c r="H250" s="789">
        <v>-1.4455770794761236E-3</v>
      </c>
    </row>
    <row r="251" spans="2:10">
      <c r="B251" s="751">
        <v>44553</v>
      </c>
      <c r="C251" s="751"/>
      <c r="D251" s="751"/>
      <c r="E251" s="751"/>
      <c r="F251" s="752">
        <v>19775744</v>
      </c>
      <c r="G251" s="785">
        <v>-54745</v>
      </c>
      <c r="H251" s="789">
        <v>-2.7606480102432274E-3</v>
      </c>
    </row>
    <row r="252" spans="2:10">
      <c r="B252" s="751">
        <v>44557</v>
      </c>
      <c r="C252" s="751"/>
      <c r="D252" s="751"/>
      <c r="E252" s="751"/>
      <c r="F252" s="752">
        <v>19741741</v>
      </c>
      <c r="G252" s="785">
        <v>-34003</v>
      </c>
      <c r="H252" s="789">
        <v>-1.7194296204481319E-3</v>
      </c>
    </row>
    <row r="253" spans="2:10">
      <c r="B253" s="751">
        <v>44558</v>
      </c>
      <c r="C253" s="751"/>
      <c r="D253" s="751"/>
      <c r="E253" s="751"/>
      <c r="F253" s="752">
        <v>19741764</v>
      </c>
      <c r="G253" s="785">
        <v>23</v>
      </c>
      <c r="H253" s="789">
        <v>1.1650441569255321E-6</v>
      </c>
    </row>
    <row r="254" spans="2:10">
      <c r="B254" s="751">
        <v>44559</v>
      </c>
      <c r="C254" s="751"/>
      <c r="D254" s="751"/>
      <c r="E254" s="751"/>
      <c r="F254" s="752">
        <v>19736685</v>
      </c>
      <c r="G254" s="785">
        <v>-5079</v>
      </c>
      <c r="H254" s="789">
        <v>-2.5727184257695601E-4</v>
      </c>
    </row>
    <row r="255" spans="2:10">
      <c r="B255" s="753">
        <v>44560</v>
      </c>
      <c r="C255" s="753"/>
      <c r="D255" s="753"/>
      <c r="E255" s="753"/>
      <c r="F255" s="754">
        <v>19703812</v>
      </c>
      <c r="G255" s="787">
        <v>-32873</v>
      </c>
      <c r="H255" s="790">
        <v>-1.6655785913388677E-3</v>
      </c>
    </row>
    <row r="256" spans="2:10">
      <c r="B256" s="751">
        <v>44564</v>
      </c>
      <c r="C256" s="751"/>
      <c r="D256" s="751"/>
      <c r="E256" s="751"/>
      <c r="F256" s="752">
        <v>19576653</v>
      </c>
      <c r="G256" s="785">
        <v>-127159</v>
      </c>
      <c r="H256" s="789">
        <v>-6.453522800562661E-3</v>
      </c>
    </row>
    <row r="257" spans="2:8">
      <c r="B257" s="751">
        <v>44565</v>
      </c>
      <c r="C257" s="751"/>
      <c r="D257" s="751"/>
      <c r="E257" s="751"/>
      <c r="F257" s="752">
        <v>19585612</v>
      </c>
      <c r="G257" s="785">
        <v>8959</v>
      </c>
      <c r="H257" s="789">
        <v>4.5763696174216939E-4</v>
      </c>
    </row>
    <row r="258" spans="2:8">
      <c r="B258" s="751">
        <v>44566</v>
      </c>
      <c r="C258" s="751"/>
      <c r="D258" s="751"/>
      <c r="E258" s="751"/>
      <c r="F258" s="752">
        <v>19561769</v>
      </c>
      <c r="G258" s="785">
        <v>-23843</v>
      </c>
      <c r="H258" s="789">
        <v>-1.2173732431746132E-3</v>
      </c>
    </row>
    <row r="259" spans="2:8">
      <c r="B259" s="751">
        <v>44568</v>
      </c>
      <c r="C259" s="751"/>
      <c r="D259" s="751"/>
      <c r="E259" s="751"/>
      <c r="F259" s="752">
        <v>19528699</v>
      </c>
      <c r="G259" s="785">
        <v>-33070</v>
      </c>
      <c r="H259" s="789">
        <v>-1.6905424044215689E-3</v>
      </c>
    </row>
    <row r="260" spans="2:8">
      <c r="B260" s="751">
        <v>44571</v>
      </c>
      <c r="C260" s="751"/>
      <c r="D260" s="751"/>
      <c r="E260" s="751"/>
      <c r="F260" s="752">
        <v>19608684</v>
      </c>
      <c r="G260" s="785">
        <v>79985</v>
      </c>
      <c r="H260" s="789">
        <v>4.0957669530365948E-3</v>
      </c>
    </row>
    <row r="261" spans="2:8">
      <c r="B261" s="751">
        <v>44572</v>
      </c>
      <c r="C261" s="751"/>
      <c r="D261" s="751"/>
      <c r="E261" s="751"/>
      <c r="F261" s="752">
        <v>19624939</v>
      </c>
      <c r="G261" s="785">
        <v>16255</v>
      </c>
      <c r="H261" s="789">
        <v>8.289694504741707E-4</v>
      </c>
    </row>
    <row r="262" spans="2:8">
      <c r="B262" s="751">
        <v>44573</v>
      </c>
      <c r="C262" s="751"/>
      <c r="D262" s="751"/>
      <c r="E262" s="751"/>
      <c r="F262" s="752">
        <v>19630897</v>
      </c>
      <c r="G262" s="785">
        <v>5958</v>
      </c>
      <c r="H262" s="789">
        <v>3.0359330034102072E-4</v>
      </c>
    </row>
    <row r="263" spans="2:8">
      <c r="B263" s="751">
        <v>44574</v>
      </c>
      <c r="C263" s="751"/>
      <c r="D263" s="751"/>
      <c r="E263" s="751"/>
      <c r="F263" s="752">
        <v>19638634</v>
      </c>
      <c r="G263" s="785">
        <v>7737</v>
      </c>
      <c r="H263" s="789">
        <v>3.9412361034751875E-4</v>
      </c>
    </row>
    <row r="264" spans="2:8">
      <c r="B264" s="751">
        <v>44575</v>
      </c>
      <c r="C264" s="751"/>
      <c r="D264" s="751"/>
      <c r="E264" s="751"/>
      <c r="F264" s="752">
        <v>19624029</v>
      </c>
      <c r="G264" s="785">
        <v>-14605</v>
      </c>
      <c r="H264" s="789">
        <v>-7.4368716276296265E-4</v>
      </c>
    </row>
    <row r="265" spans="2:8">
      <c r="B265" s="751">
        <v>44578</v>
      </c>
      <c r="C265" s="751"/>
      <c r="D265" s="751"/>
      <c r="E265" s="751"/>
      <c r="F265" s="752">
        <v>19654850</v>
      </c>
      <c r="G265" s="785">
        <v>30821</v>
      </c>
      <c r="H265" s="789">
        <v>1.5705745237126756E-3</v>
      </c>
    </row>
    <row r="266" spans="2:8">
      <c r="B266" s="751">
        <v>44579</v>
      </c>
      <c r="C266" s="751"/>
      <c r="D266" s="751"/>
      <c r="E266" s="751"/>
      <c r="F266" s="752">
        <v>19659126</v>
      </c>
      <c r="G266" s="785">
        <v>4276</v>
      </c>
      <c r="H266" s="789">
        <v>2.1755444584914407E-4</v>
      </c>
    </row>
    <row r="267" spans="2:8">
      <c r="B267" s="751">
        <v>44580</v>
      </c>
      <c r="C267" s="751"/>
      <c r="D267" s="751"/>
      <c r="E267" s="751"/>
      <c r="F267" s="752">
        <v>19663542</v>
      </c>
      <c r="G267" s="785">
        <v>4416</v>
      </c>
      <c r="H267" s="789">
        <v>2.2462850077875629E-4</v>
      </c>
    </row>
    <row r="268" spans="2:8">
      <c r="B268" s="751">
        <v>44581</v>
      </c>
      <c r="C268" s="751"/>
      <c r="D268" s="751"/>
      <c r="E268" s="751"/>
      <c r="F268" s="752">
        <v>19667575</v>
      </c>
      <c r="G268" s="785">
        <v>4033</v>
      </c>
      <c r="H268" s="789">
        <v>2.0510038323706681E-4</v>
      </c>
    </row>
    <row r="269" spans="2:8">
      <c r="B269" s="751">
        <v>44582</v>
      </c>
      <c r="C269" s="751"/>
      <c r="D269" s="751"/>
      <c r="E269" s="751"/>
      <c r="F269" s="752">
        <v>19644185</v>
      </c>
      <c r="G269" s="785">
        <v>-23390</v>
      </c>
      <c r="H269" s="789">
        <v>-1.189267105883629E-3</v>
      </c>
    </row>
    <row r="270" spans="2:8">
      <c r="B270" s="751">
        <v>44585</v>
      </c>
      <c r="C270" s="751"/>
      <c r="D270" s="751"/>
      <c r="E270" s="751"/>
      <c r="F270" s="752">
        <v>19669111</v>
      </c>
      <c r="G270" s="785">
        <v>24926</v>
      </c>
      <c r="H270" s="789">
        <v>1.2688742241024897E-3</v>
      </c>
    </row>
    <row r="271" spans="2:8">
      <c r="B271" s="751">
        <v>44586</v>
      </c>
      <c r="C271" s="751"/>
      <c r="D271" s="751"/>
      <c r="E271" s="751"/>
      <c r="F271" s="752">
        <v>19672055</v>
      </c>
      <c r="G271" s="785">
        <v>2944</v>
      </c>
      <c r="H271" s="789">
        <v>1.4967631226436851E-4</v>
      </c>
    </row>
    <row r="272" spans="2:8">
      <c r="B272" s="751">
        <v>44587</v>
      </c>
      <c r="C272" s="751"/>
      <c r="D272" s="751"/>
      <c r="E272" s="751"/>
      <c r="F272" s="752">
        <v>19673849</v>
      </c>
      <c r="G272" s="785">
        <v>1794</v>
      </c>
      <c r="H272" s="789">
        <v>9.1195353002060386E-5</v>
      </c>
    </row>
    <row r="273" spans="2:8">
      <c r="B273" s="751">
        <v>44588</v>
      </c>
      <c r="C273" s="751"/>
      <c r="D273" s="751"/>
      <c r="E273" s="751"/>
      <c r="F273" s="752">
        <v>19673011</v>
      </c>
      <c r="G273" s="785">
        <v>-838</v>
      </c>
      <c r="H273" s="789">
        <v>-4.2594613794189051E-5</v>
      </c>
    </row>
    <row r="274" spans="2:8">
      <c r="B274" s="751">
        <v>44589</v>
      </c>
      <c r="C274" s="751"/>
      <c r="D274" s="751"/>
      <c r="E274" s="751"/>
      <c r="F274" s="752">
        <v>19651084</v>
      </c>
      <c r="G274" s="785">
        <v>-21927</v>
      </c>
      <c r="H274" s="789">
        <v>-1.1145726498094088E-3</v>
      </c>
    </row>
    <row r="275" spans="2:8">
      <c r="B275" s="753">
        <v>44592</v>
      </c>
      <c r="C275" s="753"/>
      <c r="D275" s="753"/>
      <c r="E275" s="753"/>
      <c r="F275" s="754">
        <v>19534921</v>
      </c>
      <c r="G275" s="787">
        <v>-116163</v>
      </c>
      <c r="H275" s="790">
        <v>-5.9112769555104139E-3</v>
      </c>
    </row>
    <row r="276" spans="2:8">
      <c r="B276" s="751">
        <v>44593</v>
      </c>
      <c r="C276" s="751"/>
      <c r="D276" s="751"/>
      <c r="E276" s="751"/>
      <c r="F276" s="752">
        <v>19647809</v>
      </c>
      <c r="G276" s="785">
        <v>112888</v>
      </c>
      <c r="H276" s="789">
        <v>5.778779448353033E-3</v>
      </c>
    </row>
    <row r="277" spans="2:8">
      <c r="B277" s="751">
        <v>44594</v>
      </c>
      <c r="C277" s="751"/>
      <c r="D277" s="751"/>
      <c r="E277" s="751"/>
      <c r="F277" s="752">
        <v>19643876</v>
      </c>
      <c r="G277" s="785">
        <v>-3933</v>
      </c>
      <c r="H277" s="789">
        <v>-2.0017499152191753E-4</v>
      </c>
    </row>
    <row r="278" spans="2:8">
      <c r="B278" s="751">
        <v>44595</v>
      </c>
      <c r="C278" s="751"/>
      <c r="D278" s="751"/>
      <c r="E278" s="751"/>
      <c r="F278" s="752">
        <v>19639759</v>
      </c>
      <c r="G278" s="785">
        <v>-4117</v>
      </c>
      <c r="H278" s="789">
        <v>-2.0958185645236771E-4</v>
      </c>
    </row>
    <row r="279" spans="2:8">
      <c r="B279" s="751">
        <v>44596</v>
      </c>
      <c r="C279" s="751"/>
      <c r="D279" s="751"/>
      <c r="E279" s="751"/>
      <c r="F279" s="752">
        <v>19623956</v>
      </c>
      <c r="G279" s="785">
        <v>-15803</v>
      </c>
      <c r="H279" s="789">
        <v>-8.0464327489970788E-4</v>
      </c>
    </row>
    <row r="280" spans="2:8">
      <c r="B280" s="751">
        <v>44599</v>
      </c>
      <c r="C280" s="751"/>
      <c r="D280" s="751"/>
      <c r="E280" s="751"/>
      <c r="F280" s="752">
        <v>19658342</v>
      </c>
      <c r="G280" s="785">
        <v>34386</v>
      </c>
      <c r="H280" s="789">
        <v>1.7522460812693375E-3</v>
      </c>
    </row>
    <row r="281" spans="2:8">
      <c r="B281" s="751">
        <v>44600</v>
      </c>
      <c r="C281" s="751"/>
      <c r="D281" s="751"/>
      <c r="E281" s="751"/>
      <c r="F281" s="752">
        <v>19661977</v>
      </c>
      <c r="G281" s="785">
        <v>3635</v>
      </c>
      <c r="H281" s="789">
        <v>1.8490877816645934E-4</v>
      </c>
    </row>
    <row r="282" spans="2:8">
      <c r="B282" s="751">
        <v>44601</v>
      </c>
      <c r="C282" s="751"/>
      <c r="D282" s="751"/>
      <c r="E282" s="751"/>
      <c r="F282" s="752">
        <v>19668619</v>
      </c>
      <c r="G282" s="785">
        <v>6642</v>
      </c>
      <c r="H282" s="789">
        <v>3.3780936677940687E-4</v>
      </c>
    </row>
    <row r="283" spans="2:8">
      <c r="B283" s="751">
        <v>44602</v>
      </c>
      <c r="C283" s="751"/>
      <c r="D283" s="751"/>
      <c r="E283" s="751"/>
      <c r="F283" s="752">
        <v>19674180</v>
      </c>
      <c r="G283" s="785">
        <v>5561</v>
      </c>
      <c r="H283" s="789">
        <v>2.8273464446071372E-4</v>
      </c>
    </row>
    <row r="284" spans="2:8">
      <c r="B284" s="751">
        <v>44603</v>
      </c>
      <c r="C284" s="751"/>
      <c r="D284" s="751"/>
      <c r="E284" s="751"/>
      <c r="F284" s="752">
        <v>19663655</v>
      </c>
      <c r="G284" s="785">
        <v>-10525</v>
      </c>
      <c r="H284" s="789">
        <v>-5.3496511671646818E-4</v>
      </c>
    </row>
    <row r="285" spans="2:8">
      <c r="B285" s="751">
        <v>44606</v>
      </c>
      <c r="C285" s="751"/>
      <c r="D285" s="751"/>
      <c r="E285" s="751"/>
      <c r="F285" s="752">
        <v>19706616</v>
      </c>
      <c r="G285" s="785">
        <v>42961</v>
      </c>
      <c r="H285" s="789">
        <v>2.184792196567642E-3</v>
      </c>
    </row>
    <row r="286" spans="2:8">
      <c r="B286" s="751">
        <v>44607</v>
      </c>
      <c r="C286" s="751"/>
      <c r="D286" s="751"/>
      <c r="E286" s="751"/>
      <c r="F286" s="752">
        <v>19713102</v>
      </c>
      <c r="G286" s="785">
        <v>6486</v>
      </c>
      <c r="H286" s="789">
        <v>3.2912804511942007E-4</v>
      </c>
    </row>
    <row r="287" spans="2:8">
      <c r="B287" s="751">
        <v>44608</v>
      </c>
      <c r="C287" s="751"/>
      <c r="D287" s="751"/>
      <c r="E287" s="751"/>
      <c r="F287" s="752">
        <v>19721336</v>
      </c>
      <c r="G287" s="785">
        <v>8234</v>
      </c>
      <c r="H287" s="789">
        <v>4.17691746331883E-4</v>
      </c>
    </row>
    <row r="288" spans="2:8">
      <c r="B288" s="751">
        <v>44609</v>
      </c>
      <c r="C288" s="751"/>
      <c r="D288" s="751"/>
      <c r="E288" s="751"/>
      <c r="F288" s="752">
        <v>19727616</v>
      </c>
      <c r="G288" s="785">
        <v>6280</v>
      </c>
      <c r="H288" s="789">
        <v>3.1843684423815688E-4</v>
      </c>
    </row>
    <row r="289" spans="2:8">
      <c r="B289" s="751">
        <v>44610</v>
      </c>
      <c r="C289" s="751"/>
      <c r="D289" s="751"/>
      <c r="E289" s="751"/>
      <c r="F289" s="752">
        <v>19716312</v>
      </c>
      <c r="G289" s="785">
        <v>-11304</v>
      </c>
      <c r="H289" s="789">
        <v>-5.7300385408964871E-4</v>
      </c>
    </row>
    <row r="290" spans="2:8">
      <c r="B290" s="751">
        <v>44613</v>
      </c>
      <c r="C290" s="751"/>
      <c r="D290" s="751"/>
      <c r="E290" s="751"/>
      <c r="F290" s="752">
        <v>19745356</v>
      </c>
      <c r="G290" s="785">
        <v>29044</v>
      </c>
      <c r="H290" s="789">
        <v>1.4730949682679739E-3</v>
      </c>
    </row>
    <row r="291" spans="2:8">
      <c r="B291" s="751">
        <v>44614</v>
      </c>
      <c r="C291" s="751"/>
      <c r="D291" s="751"/>
      <c r="E291" s="751"/>
      <c r="F291" s="752">
        <v>19748027</v>
      </c>
      <c r="G291" s="785">
        <v>2671</v>
      </c>
      <c r="H291" s="789">
        <v>1.3527231415833008E-4</v>
      </c>
    </row>
    <row r="292" spans="2:8">
      <c r="B292" s="751">
        <v>44615</v>
      </c>
      <c r="C292" s="751"/>
      <c r="D292" s="751"/>
      <c r="E292" s="751"/>
      <c r="F292" s="752">
        <v>19756716</v>
      </c>
      <c r="G292" s="785">
        <v>8689</v>
      </c>
      <c r="H292" s="789">
        <v>4.3999332186461793E-4</v>
      </c>
    </row>
    <row r="293" spans="2:8">
      <c r="B293" s="751">
        <v>44616</v>
      </c>
      <c r="C293" s="751"/>
      <c r="D293" s="751"/>
      <c r="E293" s="751"/>
      <c r="F293" s="752">
        <v>19760394</v>
      </c>
      <c r="G293" s="785">
        <v>3678</v>
      </c>
      <c r="H293" s="789">
        <v>1.8616454273079341E-4</v>
      </c>
    </row>
    <row r="294" spans="2:8">
      <c r="B294" s="751">
        <v>44617</v>
      </c>
      <c r="C294" s="751"/>
      <c r="D294" s="751"/>
      <c r="E294" s="751"/>
      <c r="F294" s="752">
        <v>19746182</v>
      </c>
      <c r="G294" s="785">
        <v>-14212</v>
      </c>
      <c r="H294" s="789">
        <v>-7.1921642857930568E-4</v>
      </c>
    </row>
    <row r="295" spans="2:8">
      <c r="B295" s="753">
        <v>44620</v>
      </c>
      <c r="C295" s="753"/>
      <c r="D295" s="753"/>
      <c r="E295" s="753"/>
      <c r="F295" s="754">
        <v>19661611</v>
      </c>
      <c r="G295" s="787">
        <v>-84571</v>
      </c>
      <c r="H295" s="790">
        <v>-4.2829039051701656E-3</v>
      </c>
    </row>
    <row r="296" spans="2:8">
      <c r="B296" s="751">
        <v>44621</v>
      </c>
      <c r="C296" s="751"/>
      <c r="D296" s="751"/>
      <c r="E296" s="751"/>
      <c r="F296" s="752">
        <v>19766166</v>
      </c>
      <c r="G296" s="785">
        <v>104555</v>
      </c>
      <c r="H296" s="789">
        <v>5.317722947524528E-3</v>
      </c>
    </row>
    <row r="297" spans="2:8">
      <c r="B297" s="751">
        <v>44622</v>
      </c>
      <c r="C297" s="751"/>
      <c r="D297" s="751"/>
      <c r="E297" s="751"/>
      <c r="F297" s="752">
        <v>19771900</v>
      </c>
      <c r="G297" s="785">
        <v>5734</v>
      </c>
      <c r="H297" s="789">
        <v>2.9009166471638537E-4</v>
      </c>
    </row>
    <row r="298" spans="2:8">
      <c r="B298" s="751">
        <v>44623</v>
      </c>
      <c r="C298" s="751"/>
      <c r="D298" s="751"/>
      <c r="E298" s="751"/>
      <c r="F298" s="752">
        <v>19772168</v>
      </c>
      <c r="G298" s="785">
        <v>268</v>
      </c>
      <c r="H298" s="789">
        <v>1.3554590100106623E-5</v>
      </c>
    </row>
    <row r="299" spans="2:8">
      <c r="B299" s="751">
        <v>44624</v>
      </c>
      <c r="C299" s="751"/>
      <c r="D299" s="751"/>
      <c r="E299" s="751"/>
      <c r="F299" s="752">
        <v>19764982</v>
      </c>
      <c r="G299" s="785">
        <v>-7186</v>
      </c>
      <c r="H299" s="789">
        <v>-3.6344016498346399E-4</v>
      </c>
    </row>
    <row r="300" spans="2:8">
      <c r="B300" s="751">
        <v>44627</v>
      </c>
      <c r="C300" s="751"/>
      <c r="D300" s="751"/>
      <c r="E300" s="751"/>
      <c r="F300" s="752">
        <v>19802105</v>
      </c>
      <c r="G300" s="785">
        <v>37123</v>
      </c>
      <c r="H300" s="789">
        <v>1.8782207846179677E-3</v>
      </c>
    </row>
    <row r="301" spans="2:8">
      <c r="B301" s="751">
        <v>44628</v>
      </c>
      <c r="C301" s="751"/>
      <c r="D301" s="751"/>
      <c r="E301" s="751"/>
      <c r="F301" s="752">
        <v>19807968</v>
      </c>
      <c r="G301" s="785">
        <v>5863</v>
      </c>
      <c r="H301" s="789">
        <v>2.9607963395816839E-4</v>
      </c>
    </row>
    <row r="302" spans="2:8">
      <c r="B302" s="751">
        <v>44629</v>
      </c>
      <c r="C302" s="751"/>
      <c r="D302" s="751"/>
      <c r="E302" s="751"/>
      <c r="F302" s="752">
        <v>19819601</v>
      </c>
      <c r="G302" s="785">
        <v>11633</v>
      </c>
      <c r="H302" s="789">
        <v>5.872889132292336E-4</v>
      </c>
    </row>
    <row r="303" spans="2:8">
      <c r="B303" s="751">
        <v>44630</v>
      </c>
      <c r="C303" s="751"/>
      <c r="D303" s="751"/>
      <c r="E303" s="751"/>
      <c r="F303" s="752">
        <v>19828012</v>
      </c>
      <c r="G303" s="785">
        <v>8411</v>
      </c>
      <c r="H303" s="789">
        <v>4.2437786714266679E-4</v>
      </c>
    </row>
    <row r="304" spans="2:8">
      <c r="B304" s="751">
        <v>44631</v>
      </c>
      <c r="C304" s="751"/>
      <c r="D304" s="751"/>
      <c r="E304" s="751"/>
      <c r="F304" s="752">
        <v>19817400</v>
      </c>
      <c r="G304" s="785">
        <v>-10612</v>
      </c>
      <c r="H304" s="789">
        <v>-5.3520241968785243E-4</v>
      </c>
    </row>
    <row r="305" spans="2:8">
      <c r="B305" s="751">
        <v>44634</v>
      </c>
      <c r="C305" s="751"/>
      <c r="D305" s="751"/>
      <c r="E305" s="751"/>
      <c r="F305" s="752">
        <v>19847928</v>
      </c>
      <c r="G305" s="785">
        <v>30528</v>
      </c>
      <c r="H305" s="789">
        <v>1.5404644403402834E-3</v>
      </c>
    </row>
    <row r="306" spans="2:8">
      <c r="B306" s="751">
        <v>44635</v>
      </c>
      <c r="C306" s="751"/>
      <c r="D306" s="751"/>
      <c r="E306" s="751"/>
      <c r="F306" s="752">
        <v>19849610</v>
      </c>
      <c r="G306" s="785">
        <v>1682</v>
      </c>
      <c r="H306" s="789">
        <v>8.4744362232713755E-5</v>
      </c>
    </row>
    <row r="307" spans="2:8">
      <c r="B307" s="751">
        <v>44636</v>
      </c>
      <c r="C307" s="751"/>
      <c r="D307" s="751"/>
      <c r="E307" s="751"/>
      <c r="F307" s="752">
        <v>19858489</v>
      </c>
      <c r="G307" s="785">
        <v>8879</v>
      </c>
      <c r="H307" s="789">
        <v>4.4731357442295838E-4</v>
      </c>
    </row>
    <row r="308" spans="2:8">
      <c r="B308" s="751">
        <v>44637</v>
      </c>
      <c r="C308" s="751"/>
      <c r="D308" s="751"/>
      <c r="E308" s="751"/>
      <c r="F308" s="752">
        <v>19861821</v>
      </c>
      <c r="G308" s="785">
        <v>3332</v>
      </c>
      <c r="H308" s="789">
        <v>1.6778718662835423E-4</v>
      </c>
    </row>
    <row r="309" spans="2:8">
      <c r="B309" s="751">
        <v>44638</v>
      </c>
      <c r="C309" s="751"/>
      <c r="D309" s="751"/>
      <c r="E309" s="751"/>
      <c r="F309" s="752">
        <v>19849948</v>
      </c>
      <c r="G309" s="785">
        <v>-11873</v>
      </c>
      <c r="H309" s="789">
        <v>-5.9778003235455568E-4</v>
      </c>
    </row>
    <row r="310" spans="2:8">
      <c r="B310" s="751">
        <v>44641</v>
      </c>
      <c r="C310" s="751"/>
      <c r="D310" s="751"/>
      <c r="E310" s="751"/>
      <c r="F310" s="752">
        <v>19866875</v>
      </c>
      <c r="G310" s="785">
        <v>16927</v>
      </c>
      <c r="H310" s="789">
        <v>8.5274782583821818E-4</v>
      </c>
    </row>
    <row r="311" spans="2:8">
      <c r="B311" s="751">
        <v>44642</v>
      </c>
      <c r="C311" s="751"/>
      <c r="D311" s="751"/>
      <c r="E311" s="751"/>
      <c r="F311" s="752">
        <v>19866004</v>
      </c>
      <c r="G311" s="785">
        <v>-871</v>
      </c>
      <c r="H311" s="789">
        <v>-4.3841822128576347E-5</v>
      </c>
    </row>
    <row r="312" spans="2:8">
      <c r="B312" s="751">
        <v>44643</v>
      </c>
      <c r="C312" s="751"/>
      <c r="D312" s="751"/>
      <c r="E312" s="751"/>
      <c r="F312" s="752">
        <v>19866307</v>
      </c>
      <c r="G312" s="785">
        <v>303</v>
      </c>
      <c r="H312" s="789">
        <v>1.525218659970129E-5</v>
      </c>
    </row>
    <row r="313" spans="2:8">
      <c r="B313" s="751">
        <v>44644</v>
      </c>
      <c r="C313" s="751"/>
      <c r="D313" s="751"/>
      <c r="E313" s="751"/>
      <c r="F313" s="752">
        <v>19871367</v>
      </c>
      <c r="G313" s="785">
        <v>5060</v>
      </c>
      <c r="H313" s="789">
        <v>2.5470259771975812E-4</v>
      </c>
    </row>
    <row r="314" spans="2:8">
      <c r="B314" s="751">
        <v>44645</v>
      </c>
      <c r="C314" s="751"/>
      <c r="D314" s="751"/>
      <c r="E314" s="751"/>
      <c r="F314" s="752">
        <v>19860470</v>
      </c>
      <c r="G314" s="785">
        <v>-10897</v>
      </c>
      <c r="H314" s="789">
        <v>-5.4837696873089037E-4</v>
      </c>
    </row>
    <row r="315" spans="2:8">
      <c r="B315" s="751">
        <v>44648</v>
      </c>
      <c r="C315" s="751"/>
      <c r="D315" s="751"/>
      <c r="E315" s="751"/>
      <c r="F315" s="752">
        <v>19888910</v>
      </c>
      <c r="G315" s="785">
        <v>28440</v>
      </c>
      <c r="H315" s="789">
        <v>1.4319902801898099E-3</v>
      </c>
    </row>
    <row r="316" spans="2:8">
      <c r="B316" s="751">
        <v>44649</v>
      </c>
      <c r="C316" s="751"/>
      <c r="D316" s="751"/>
      <c r="E316" s="751"/>
      <c r="F316" s="752">
        <v>19896613</v>
      </c>
      <c r="G316" s="785">
        <v>7703</v>
      </c>
      <c r="H316" s="789">
        <v>3.8730126487585004E-4</v>
      </c>
    </row>
    <row r="317" spans="2:8">
      <c r="B317" s="751">
        <v>44650</v>
      </c>
      <c r="C317" s="751"/>
      <c r="D317" s="751"/>
      <c r="E317" s="751"/>
      <c r="F317" s="752">
        <v>19894937</v>
      </c>
      <c r="G317" s="785">
        <v>-1676</v>
      </c>
      <c r="H317" s="789">
        <v>-8.4235442484592582E-5</v>
      </c>
    </row>
    <row r="318" spans="2:8">
      <c r="B318" s="753">
        <v>44651</v>
      </c>
      <c r="C318" s="753"/>
      <c r="D318" s="753"/>
      <c r="E318" s="753"/>
      <c r="F318" s="754">
        <v>19764004</v>
      </c>
      <c r="G318" s="787">
        <v>-130933</v>
      </c>
      <c r="H318" s="790">
        <v>-6.581222147122201E-3</v>
      </c>
    </row>
    <row r="319" spans="2:8">
      <c r="B319" s="751">
        <v>44652</v>
      </c>
      <c r="C319" s="751"/>
      <c r="D319" s="751"/>
      <c r="E319" s="751"/>
      <c r="F319" s="752">
        <v>19856830</v>
      </c>
      <c r="G319" s="785">
        <v>92826</v>
      </c>
      <c r="H319" s="789">
        <v>4.6967203609147301E-3</v>
      </c>
    </row>
    <row r="320" spans="2:8">
      <c r="B320" s="751">
        <v>44655</v>
      </c>
      <c r="C320" s="751"/>
      <c r="D320" s="751"/>
      <c r="E320" s="751"/>
      <c r="F320" s="752">
        <v>19922268</v>
      </c>
      <c r="G320" s="785">
        <v>65438</v>
      </c>
      <c r="H320" s="789">
        <v>3.2954907706819192E-3</v>
      </c>
    </row>
    <row r="321" spans="2:8">
      <c r="B321" s="751">
        <v>44656</v>
      </c>
      <c r="C321" s="751"/>
      <c r="D321" s="751"/>
      <c r="E321" s="751"/>
      <c r="F321" s="752">
        <v>19931723</v>
      </c>
      <c r="G321" s="785">
        <v>9455</v>
      </c>
      <c r="H321" s="789">
        <v>4.7459455921394778E-4</v>
      </c>
    </row>
    <row r="322" spans="2:8">
      <c r="B322" s="751">
        <v>44657</v>
      </c>
      <c r="C322" s="751"/>
      <c r="D322" s="751"/>
      <c r="E322" s="751"/>
      <c r="F322" s="752">
        <v>19946735</v>
      </c>
      <c r="G322" s="785">
        <v>15012</v>
      </c>
      <c r="H322" s="789">
        <v>7.531712135473434E-4</v>
      </c>
    </row>
    <row r="323" spans="2:8">
      <c r="B323" s="751">
        <v>44658</v>
      </c>
      <c r="C323" s="751"/>
      <c r="D323" s="751"/>
      <c r="E323" s="751"/>
      <c r="F323" s="752">
        <v>19960863</v>
      </c>
      <c r="G323" s="785">
        <v>14128</v>
      </c>
      <c r="H323" s="789">
        <v>7.0828634360453613E-4</v>
      </c>
    </row>
    <row r="324" spans="2:8">
      <c r="B324" s="751">
        <v>44659</v>
      </c>
      <c r="C324" s="751"/>
      <c r="D324" s="751"/>
      <c r="E324" s="751"/>
      <c r="F324" s="752">
        <v>19962175</v>
      </c>
      <c r="G324" s="785">
        <v>1312</v>
      </c>
      <c r="H324" s="789">
        <v>6.5728621052141278E-5</v>
      </c>
    </row>
    <row r="325" spans="2:8">
      <c r="B325" s="751">
        <v>44662</v>
      </c>
      <c r="C325" s="751"/>
      <c r="D325" s="751"/>
      <c r="E325" s="751"/>
      <c r="F325" s="752">
        <v>20010699</v>
      </c>
      <c r="G325" s="785">
        <v>48524</v>
      </c>
      <c r="H325" s="789">
        <v>2.4307972452901616E-3</v>
      </c>
    </row>
    <row r="326" spans="2:8">
      <c r="B326" s="751">
        <v>44663</v>
      </c>
      <c r="C326" s="751"/>
      <c r="D326" s="751"/>
      <c r="E326" s="751"/>
      <c r="F326" s="752">
        <v>20010103</v>
      </c>
      <c r="G326" s="785">
        <v>-596</v>
      </c>
      <c r="H326" s="789">
        <v>-2.9784067013371995E-5</v>
      </c>
    </row>
    <row r="327" spans="2:8">
      <c r="B327" s="751">
        <v>44664</v>
      </c>
      <c r="C327" s="751"/>
      <c r="D327" s="751"/>
      <c r="E327" s="751"/>
      <c r="F327" s="752">
        <v>19982793</v>
      </c>
      <c r="G327" s="785">
        <v>-27310</v>
      </c>
      <c r="H327" s="789">
        <v>-1.3648105659426202E-3</v>
      </c>
    </row>
    <row r="328" spans="2:8">
      <c r="B328" s="751">
        <v>44669</v>
      </c>
      <c r="C328" s="751"/>
      <c r="D328" s="751"/>
      <c r="E328" s="751"/>
      <c r="F328" s="752">
        <v>20022524</v>
      </c>
      <c r="G328" s="785">
        <v>39731</v>
      </c>
      <c r="H328" s="789">
        <v>1.98826060000723E-3</v>
      </c>
    </row>
    <row r="329" spans="2:8">
      <c r="B329" s="751">
        <v>44670</v>
      </c>
      <c r="C329" s="751"/>
      <c r="D329" s="751"/>
      <c r="E329" s="751"/>
      <c r="F329" s="752">
        <v>20048473</v>
      </c>
      <c r="G329" s="785">
        <v>25949</v>
      </c>
      <c r="H329" s="789">
        <v>1.2959904555489565E-3</v>
      </c>
    </row>
    <row r="330" spans="2:8">
      <c r="B330" s="751">
        <v>44671</v>
      </c>
      <c r="C330" s="751"/>
      <c r="D330" s="751"/>
      <c r="E330" s="751"/>
      <c r="F330" s="752">
        <v>20057588</v>
      </c>
      <c r="G330" s="785">
        <v>9115</v>
      </c>
      <c r="H330" s="789">
        <v>4.5464809215145507E-4</v>
      </c>
    </row>
    <row r="331" spans="2:8">
      <c r="B331" s="751">
        <v>44672</v>
      </c>
      <c r="C331" s="751"/>
      <c r="D331" s="751"/>
      <c r="E331" s="751"/>
      <c r="F331" s="752">
        <v>20066390</v>
      </c>
      <c r="G331" s="785">
        <v>8802</v>
      </c>
      <c r="H331" s="789">
        <v>4.38836414428323E-4</v>
      </c>
    </row>
    <row r="332" spans="2:8">
      <c r="B332" s="751">
        <v>44673</v>
      </c>
      <c r="C332" s="751"/>
      <c r="D332" s="751"/>
      <c r="E332" s="751"/>
      <c r="F332" s="752">
        <v>20060723</v>
      </c>
      <c r="G332" s="785">
        <v>-5667</v>
      </c>
      <c r="H332" s="789">
        <v>-2.8241253160132818E-4</v>
      </c>
    </row>
    <row r="333" spans="2:8">
      <c r="B333" s="751">
        <v>44676</v>
      </c>
      <c r="C333" s="751"/>
      <c r="D333" s="751"/>
      <c r="E333" s="751"/>
      <c r="F333" s="752">
        <v>20097631</v>
      </c>
      <c r="G333" s="785">
        <v>36908</v>
      </c>
      <c r="H333" s="789">
        <v>1.8398140485764714E-3</v>
      </c>
    </row>
    <row r="334" spans="2:8">
      <c r="B334" s="751">
        <v>44677</v>
      </c>
      <c r="C334" s="751"/>
      <c r="D334" s="751"/>
      <c r="E334" s="751"/>
      <c r="F334" s="752">
        <v>20102157</v>
      </c>
      <c r="G334" s="785">
        <v>4526</v>
      </c>
      <c r="H334" s="789">
        <v>2.2520067166120761E-4</v>
      </c>
    </row>
    <row r="335" spans="2:8">
      <c r="B335" s="751">
        <v>44678</v>
      </c>
      <c r="C335" s="751"/>
      <c r="D335" s="751"/>
      <c r="E335" s="751"/>
      <c r="F335" s="752">
        <v>20109184</v>
      </c>
      <c r="G335" s="785">
        <v>7027</v>
      </c>
      <c r="H335" s="789">
        <v>3.4956447708567318E-4</v>
      </c>
    </row>
    <row r="336" spans="2:8">
      <c r="B336" s="751">
        <v>44679</v>
      </c>
      <c r="C336" s="751"/>
      <c r="D336" s="751"/>
      <c r="E336" s="751"/>
      <c r="F336" s="752">
        <v>20115548</v>
      </c>
      <c r="G336" s="785">
        <v>6364</v>
      </c>
      <c r="H336" s="789">
        <v>3.1647231434162038E-4</v>
      </c>
    </row>
    <row r="337" spans="2:8">
      <c r="B337" s="753">
        <v>44680</v>
      </c>
      <c r="C337" s="753"/>
      <c r="D337" s="753"/>
      <c r="E337" s="753"/>
      <c r="F337" s="754">
        <v>20098119</v>
      </c>
      <c r="G337" s="787">
        <v>-17429</v>
      </c>
      <c r="H337" s="790">
        <v>-8.6644420524861765E-4</v>
      </c>
    </row>
    <row r="338" spans="2:8">
      <c r="B338" s="751">
        <v>44683</v>
      </c>
      <c r="C338" s="751"/>
      <c r="D338" s="751"/>
      <c r="E338" s="751"/>
      <c r="F338" s="752">
        <v>20102801</v>
      </c>
      <c r="G338" s="785">
        <v>4682</v>
      </c>
      <c r="H338" s="789">
        <v>2.3295712399762358E-4</v>
      </c>
    </row>
    <row r="339" spans="2:8">
      <c r="B339" s="751">
        <v>44684</v>
      </c>
      <c r="C339" s="751"/>
      <c r="D339" s="751"/>
      <c r="E339" s="751"/>
      <c r="F339" s="752">
        <v>20125543</v>
      </c>
      <c r="G339" s="785">
        <v>22742</v>
      </c>
      <c r="H339" s="789">
        <v>1.1312851378273425E-3</v>
      </c>
    </row>
    <row r="340" spans="2:8">
      <c r="B340" s="751">
        <v>44685</v>
      </c>
      <c r="C340" s="751"/>
      <c r="D340" s="751"/>
      <c r="E340" s="751"/>
      <c r="F340" s="752">
        <v>20139175</v>
      </c>
      <c r="G340" s="785">
        <v>13632</v>
      </c>
      <c r="H340" s="789">
        <v>6.7734818384779238E-4</v>
      </c>
    </row>
    <row r="341" spans="2:8">
      <c r="B341" s="751">
        <v>44686</v>
      </c>
      <c r="C341" s="751"/>
      <c r="D341" s="751"/>
      <c r="E341" s="751"/>
      <c r="F341" s="752">
        <v>20154683</v>
      </c>
      <c r="G341" s="785">
        <v>15508</v>
      </c>
      <c r="H341" s="789">
        <v>7.7004147389359012E-4</v>
      </c>
    </row>
    <row r="342" spans="2:8">
      <c r="B342" s="751">
        <v>44687</v>
      </c>
      <c r="C342" s="751"/>
      <c r="D342" s="751"/>
      <c r="E342" s="751"/>
      <c r="F342" s="752">
        <v>20151695</v>
      </c>
      <c r="G342" s="785">
        <v>-2988</v>
      </c>
      <c r="H342" s="789">
        <v>-1.482533860740487E-4</v>
      </c>
    </row>
    <row r="343" spans="2:8">
      <c r="B343" s="751">
        <v>44690</v>
      </c>
      <c r="C343" s="751"/>
      <c r="D343" s="751"/>
      <c r="E343" s="751"/>
      <c r="F343" s="752">
        <v>20192595</v>
      </c>
      <c r="G343" s="785">
        <v>40900</v>
      </c>
      <c r="H343" s="789">
        <v>2.0296059462987515E-3</v>
      </c>
    </row>
    <row r="344" spans="2:8">
      <c r="B344" s="751">
        <v>44691</v>
      </c>
      <c r="C344" s="751"/>
      <c r="D344" s="751"/>
      <c r="E344" s="751"/>
      <c r="F344" s="752">
        <v>20197645</v>
      </c>
      <c r="G344" s="785">
        <v>5050</v>
      </c>
      <c r="H344" s="789">
        <v>2.5009167964795687E-4</v>
      </c>
    </row>
    <row r="345" spans="2:8">
      <c r="B345" s="751">
        <v>44692</v>
      </c>
      <c r="C345" s="751"/>
      <c r="D345" s="751"/>
      <c r="E345" s="751"/>
      <c r="F345" s="752">
        <v>20210495</v>
      </c>
      <c r="G345" s="785">
        <v>12850</v>
      </c>
      <c r="H345" s="789">
        <v>6.3621278619363508E-4</v>
      </c>
    </row>
    <row r="346" spans="2:8">
      <c r="B346" s="751">
        <v>44693</v>
      </c>
      <c r="C346" s="751"/>
      <c r="D346" s="751"/>
      <c r="E346" s="751"/>
      <c r="F346" s="752">
        <v>20223457</v>
      </c>
      <c r="G346" s="785">
        <v>12962</v>
      </c>
      <c r="H346" s="789">
        <v>6.4134995209164103E-4</v>
      </c>
    </row>
    <row r="347" spans="2:8">
      <c r="B347" s="751">
        <v>44694</v>
      </c>
      <c r="C347" s="751"/>
      <c r="D347" s="751"/>
      <c r="E347" s="751"/>
      <c r="F347" s="752">
        <v>20217784</v>
      </c>
      <c r="G347" s="785">
        <v>-5673</v>
      </c>
      <c r="H347" s="789">
        <v>-2.8051583861254947E-4</v>
      </c>
    </row>
    <row r="348" spans="2:8">
      <c r="B348" s="751">
        <v>44697</v>
      </c>
      <c r="C348" s="751"/>
      <c r="D348" s="751"/>
      <c r="E348" s="751"/>
      <c r="F348" s="752">
        <v>20258204</v>
      </c>
      <c r="G348" s="785">
        <v>40420</v>
      </c>
      <c r="H348" s="789">
        <v>1.9992299848490269E-3</v>
      </c>
    </row>
    <row r="349" spans="2:8">
      <c r="B349" s="751">
        <v>44698</v>
      </c>
      <c r="C349" s="751"/>
      <c r="D349" s="751"/>
      <c r="E349" s="751"/>
      <c r="F349" s="752">
        <v>20264411</v>
      </c>
      <c r="G349" s="785">
        <v>46627</v>
      </c>
      <c r="H349" s="789">
        <v>2.306236924877636E-3</v>
      </c>
    </row>
    <row r="350" spans="2:8">
      <c r="B350" s="751">
        <v>44699</v>
      </c>
      <c r="C350" s="751"/>
      <c r="D350" s="751"/>
      <c r="E350" s="751"/>
      <c r="F350" s="752">
        <v>20278031</v>
      </c>
      <c r="G350" s="785">
        <v>13620</v>
      </c>
      <c r="H350" s="789">
        <v>6.7211427956137548E-4</v>
      </c>
    </row>
    <row r="351" spans="2:8">
      <c r="B351" s="751">
        <v>44700</v>
      </c>
      <c r="C351" s="751"/>
      <c r="D351" s="751"/>
      <c r="E351" s="751"/>
      <c r="F351" s="752">
        <v>20287661</v>
      </c>
      <c r="G351" s="785">
        <v>9630</v>
      </c>
      <c r="H351" s="789">
        <v>4.748981792166429E-4</v>
      </c>
    </row>
    <row r="352" spans="2:8">
      <c r="B352" s="751">
        <v>44701</v>
      </c>
      <c r="C352" s="751"/>
      <c r="D352" s="751"/>
      <c r="E352" s="751"/>
      <c r="F352" s="752">
        <v>20276869</v>
      </c>
      <c r="G352" s="785">
        <v>-10792</v>
      </c>
      <c r="H352" s="789">
        <v>-5.3194895163122258E-4</v>
      </c>
    </row>
    <row r="353" spans="2:8">
      <c r="B353" s="751">
        <v>44704</v>
      </c>
      <c r="C353" s="751"/>
      <c r="D353" s="751"/>
      <c r="E353" s="751"/>
      <c r="F353" s="752">
        <v>20307911</v>
      </c>
      <c r="G353" s="785">
        <v>31042</v>
      </c>
      <c r="H353" s="789">
        <v>1.5309069659621422E-3</v>
      </c>
    </row>
    <row r="354" spans="2:8">
      <c r="B354" s="751">
        <v>44705</v>
      </c>
      <c r="C354" s="751"/>
      <c r="D354" s="751"/>
      <c r="E354" s="751"/>
      <c r="F354" s="752">
        <v>20304596</v>
      </c>
      <c r="G354" s="785">
        <v>-3315</v>
      </c>
      <c r="H354" s="789">
        <v>-1.6323687847563662E-4</v>
      </c>
    </row>
    <row r="355" spans="2:8">
      <c r="B355" s="751">
        <v>44706</v>
      </c>
      <c r="C355" s="751"/>
      <c r="D355" s="751"/>
      <c r="E355" s="751"/>
      <c r="F355" s="752">
        <v>20311893</v>
      </c>
      <c r="G355" s="785">
        <v>7297</v>
      </c>
      <c r="H355" s="789">
        <v>3.5937676376329719E-4</v>
      </c>
    </row>
    <row r="356" spans="2:8">
      <c r="B356" s="751">
        <v>44707</v>
      </c>
      <c r="C356" s="751"/>
      <c r="D356" s="751"/>
      <c r="E356" s="751"/>
      <c r="F356" s="752">
        <v>20319522</v>
      </c>
      <c r="G356" s="785">
        <v>7629</v>
      </c>
      <c r="H356" s="789">
        <v>3.755927623290134E-4</v>
      </c>
    </row>
    <row r="357" spans="2:8">
      <c r="B357" s="751">
        <v>44708</v>
      </c>
      <c r="C357" s="751"/>
      <c r="D357" s="751"/>
      <c r="E357" s="751"/>
      <c r="F357" s="752">
        <v>20308311</v>
      </c>
      <c r="G357" s="785">
        <v>-11211</v>
      </c>
      <c r="H357" s="789">
        <v>-5.5173541976039076E-4</v>
      </c>
    </row>
    <row r="358" spans="2:8">
      <c r="B358" s="751">
        <v>44711</v>
      </c>
      <c r="C358" s="751"/>
      <c r="D358" s="751"/>
      <c r="E358" s="751"/>
      <c r="F358" s="752">
        <v>20313024</v>
      </c>
      <c r="G358" s="785">
        <v>4713</v>
      </c>
      <c r="H358" s="789">
        <v>2.3207247515566465E-4</v>
      </c>
    </row>
    <row r="359" spans="2:8">
      <c r="B359" s="753">
        <v>44712</v>
      </c>
      <c r="C359" s="753"/>
      <c r="D359" s="753"/>
      <c r="E359" s="753"/>
      <c r="F359" s="754">
        <v>20173603</v>
      </c>
      <c r="G359" s="787">
        <v>-139421</v>
      </c>
      <c r="H359" s="790">
        <v>-6.8636260164907092E-3</v>
      </c>
    </row>
    <row r="360" spans="2:8">
      <c r="B360" s="751">
        <v>44713</v>
      </c>
      <c r="C360" s="751"/>
      <c r="D360" s="751"/>
      <c r="E360" s="751"/>
      <c r="F360" s="752">
        <v>20296201</v>
      </c>
      <c r="G360" s="785">
        <v>122598</v>
      </c>
      <c r="H360" s="789">
        <v>6.0771494313633934E-3</v>
      </c>
    </row>
    <row r="361" spans="2:8">
      <c r="B361" s="751">
        <v>44714</v>
      </c>
      <c r="C361" s="751"/>
      <c r="D361" s="751"/>
      <c r="E361" s="751"/>
      <c r="F361" s="752">
        <v>20296179</v>
      </c>
      <c r="G361" s="785">
        <v>-22</v>
      </c>
      <c r="H361" s="789">
        <v>-1.0839466952905497E-6</v>
      </c>
    </row>
    <row r="362" spans="2:8">
      <c r="B362" s="751">
        <v>44715</v>
      </c>
      <c r="C362" s="751"/>
      <c r="D362" s="751"/>
      <c r="E362" s="751"/>
      <c r="F362" s="752">
        <v>20280714</v>
      </c>
      <c r="G362" s="785">
        <v>-15465</v>
      </c>
      <c r="H362" s="789">
        <v>-7.6196608238432439E-4</v>
      </c>
    </row>
    <row r="363" spans="2:8">
      <c r="B363" s="751">
        <v>44718</v>
      </c>
      <c r="C363" s="751"/>
      <c r="D363" s="751"/>
      <c r="E363" s="751"/>
      <c r="F363" s="752">
        <v>20324801</v>
      </c>
      <c r="G363" s="785">
        <v>44087</v>
      </c>
      <c r="H363" s="789">
        <v>2.1738386528205034E-3</v>
      </c>
    </row>
    <row r="364" spans="2:8">
      <c r="B364" s="751">
        <v>44719</v>
      </c>
      <c r="C364" s="751"/>
      <c r="D364" s="751"/>
      <c r="E364" s="751"/>
      <c r="F364" s="752">
        <v>20333143</v>
      </c>
      <c r="G364" s="785">
        <v>8342</v>
      </c>
      <c r="H364" s="789">
        <v>4.1043452282751858E-4</v>
      </c>
    </row>
    <row r="365" spans="2:8">
      <c r="B365" s="751">
        <v>44720</v>
      </c>
      <c r="C365" s="751"/>
      <c r="D365" s="751"/>
      <c r="E365" s="751"/>
      <c r="F365" s="752">
        <v>20345245</v>
      </c>
      <c r="G365" s="785">
        <v>12102</v>
      </c>
      <c r="H365" s="789">
        <v>5.9518589919904663E-4</v>
      </c>
    </row>
    <row r="366" spans="2:8">
      <c r="B366" s="751">
        <v>44721</v>
      </c>
      <c r="C366" s="751"/>
      <c r="D366" s="751"/>
      <c r="E366" s="751"/>
      <c r="F366" s="752">
        <v>20356402</v>
      </c>
      <c r="G366" s="785">
        <v>11157</v>
      </c>
      <c r="H366" s="789">
        <v>5.4838366409448724E-4</v>
      </c>
    </row>
    <row r="367" spans="2:8">
      <c r="B367" s="751">
        <v>44722</v>
      </c>
      <c r="C367" s="751"/>
      <c r="D367" s="751"/>
      <c r="E367" s="751"/>
      <c r="F367" s="752">
        <v>20350631</v>
      </c>
      <c r="G367" s="785">
        <v>-5771</v>
      </c>
      <c r="H367" s="789">
        <v>-2.8349803663729745E-4</v>
      </c>
    </row>
    <row r="368" spans="2:8">
      <c r="B368" s="751">
        <v>44725</v>
      </c>
      <c r="C368" s="751"/>
      <c r="D368" s="751"/>
      <c r="E368" s="751"/>
      <c r="F368" s="752">
        <v>20392932</v>
      </c>
      <c r="G368" s="785">
        <v>42301</v>
      </c>
      <c r="H368" s="789">
        <v>2.0786087664799169E-3</v>
      </c>
    </row>
    <row r="369" spans="2:8">
      <c r="B369" s="751">
        <v>44726</v>
      </c>
      <c r="C369" s="751"/>
      <c r="D369" s="751"/>
      <c r="E369" s="751"/>
      <c r="F369" s="752">
        <v>20393625</v>
      </c>
      <c r="G369" s="785">
        <v>693</v>
      </c>
      <c r="H369" s="789">
        <v>3.3982362124262977E-5</v>
      </c>
    </row>
    <row r="370" spans="2:8">
      <c r="B370" s="751">
        <v>44727</v>
      </c>
      <c r="C370" s="751"/>
      <c r="D370" s="751"/>
      <c r="E370" s="751"/>
      <c r="F370" s="752">
        <v>20404504</v>
      </c>
      <c r="G370" s="785">
        <v>10879</v>
      </c>
      <c r="H370" s="789">
        <v>5.3345101716839594E-4</v>
      </c>
    </row>
    <row r="371" spans="2:8">
      <c r="B371" s="751">
        <v>44728</v>
      </c>
      <c r="C371" s="751"/>
      <c r="D371" s="751"/>
      <c r="E371" s="751"/>
      <c r="F371" s="752">
        <v>20422403</v>
      </c>
      <c r="G371" s="785">
        <v>17899</v>
      </c>
      <c r="H371" s="789">
        <v>8.7720828695458941E-4</v>
      </c>
    </row>
    <row r="372" spans="2:8">
      <c r="B372" s="751">
        <v>44729</v>
      </c>
      <c r="C372" s="751"/>
      <c r="D372" s="751"/>
      <c r="E372" s="751"/>
      <c r="F372" s="752">
        <v>20414627</v>
      </c>
      <c r="G372" s="785">
        <v>-7776</v>
      </c>
      <c r="H372" s="789">
        <v>-3.8075832701955914E-4</v>
      </c>
    </row>
    <row r="373" spans="2:8">
      <c r="B373" s="751">
        <v>44732</v>
      </c>
      <c r="C373" s="751"/>
      <c r="D373" s="751"/>
      <c r="E373" s="751"/>
      <c r="F373" s="752">
        <v>20450471</v>
      </c>
      <c r="G373" s="785">
        <v>35844</v>
      </c>
      <c r="H373" s="789">
        <v>1.7557998977890676E-3</v>
      </c>
    </row>
    <row r="374" spans="2:8">
      <c r="B374" s="751">
        <v>44733</v>
      </c>
      <c r="C374" s="751"/>
      <c r="D374" s="751"/>
      <c r="E374" s="751"/>
      <c r="F374" s="752">
        <v>20432528</v>
      </c>
      <c r="G374" s="785">
        <v>-17943</v>
      </c>
      <c r="H374" s="789">
        <v>-8.7738810514437215E-4</v>
      </c>
    </row>
    <row r="375" spans="2:8">
      <c r="B375" s="751">
        <v>44734</v>
      </c>
      <c r="C375" s="751"/>
      <c r="D375" s="751"/>
      <c r="E375" s="751"/>
      <c r="F375" s="752">
        <v>20390640</v>
      </c>
      <c r="G375" s="785">
        <v>-41888</v>
      </c>
      <c r="H375" s="789">
        <v>-2.0500644854126726E-3</v>
      </c>
    </row>
    <row r="376" spans="2:8">
      <c r="B376" s="751">
        <v>44735</v>
      </c>
      <c r="C376" s="751"/>
      <c r="D376" s="751"/>
      <c r="E376" s="751"/>
      <c r="F376" s="752">
        <v>20350043</v>
      </c>
      <c r="G376" s="785">
        <v>-40597</v>
      </c>
      <c r="H376" s="789">
        <v>-1.9909625200582592E-3</v>
      </c>
    </row>
    <row r="377" spans="2:8">
      <c r="B377" s="751">
        <v>44736</v>
      </c>
      <c r="C377" s="751"/>
      <c r="D377" s="751"/>
      <c r="E377" s="751"/>
      <c r="F377" s="752">
        <v>20323292</v>
      </c>
      <c r="G377" s="785">
        <v>-26751</v>
      </c>
      <c r="H377" s="789">
        <v>-1.3145426768876867E-3</v>
      </c>
    </row>
    <row r="378" spans="2:8">
      <c r="B378" s="751">
        <v>44739</v>
      </c>
      <c r="C378" s="751"/>
      <c r="D378" s="751"/>
      <c r="E378" s="751"/>
      <c r="F378" s="752">
        <v>20344870</v>
      </c>
      <c r="G378" s="785">
        <v>21578</v>
      </c>
      <c r="H378" s="789">
        <v>1.0617374389936263E-3</v>
      </c>
    </row>
    <row r="379" spans="2:8">
      <c r="B379" s="751">
        <v>44740</v>
      </c>
      <c r="C379" s="751"/>
      <c r="D379" s="751"/>
      <c r="E379" s="751"/>
      <c r="F379" s="752">
        <v>20335364</v>
      </c>
      <c r="G379" s="785">
        <v>-9506</v>
      </c>
      <c r="H379" s="789">
        <v>-4.6724309371359851E-4</v>
      </c>
    </row>
    <row r="380" spans="2:8">
      <c r="B380" s="751">
        <v>44741</v>
      </c>
      <c r="C380" s="751"/>
      <c r="D380" s="751"/>
      <c r="E380" s="751"/>
      <c r="F380" s="752">
        <v>20330296</v>
      </c>
      <c r="G380" s="785">
        <v>-5068</v>
      </c>
      <c r="H380" s="789">
        <v>-2.4922101222280002E-4</v>
      </c>
    </row>
    <row r="381" spans="2:8">
      <c r="B381" s="753">
        <v>44742</v>
      </c>
      <c r="C381" s="753"/>
      <c r="D381" s="753"/>
      <c r="E381" s="753"/>
      <c r="F381" s="754">
        <v>20094348</v>
      </c>
      <c r="G381" s="787">
        <v>-235948</v>
      </c>
      <c r="H381" s="790">
        <v>-1.1605733630243309E-2</v>
      </c>
    </row>
    <row r="382" spans="2:8">
      <c r="B382" s="751">
        <v>44743</v>
      </c>
      <c r="C382" s="751"/>
      <c r="D382" s="751"/>
      <c r="E382" s="751"/>
      <c r="F382" s="752">
        <v>20230954</v>
      </c>
      <c r="G382" s="785">
        <v>136606</v>
      </c>
      <c r="H382" s="789">
        <v>6.79823002965807E-3</v>
      </c>
    </row>
    <row r="383" spans="2:8">
      <c r="B383" s="751">
        <v>44746</v>
      </c>
      <c r="C383" s="751"/>
      <c r="D383" s="751"/>
      <c r="E383" s="751"/>
      <c r="F383" s="752">
        <v>20294821</v>
      </c>
      <c r="G383" s="785">
        <v>63867</v>
      </c>
      <c r="H383" s="789">
        <v>3.1568951221974118E-3</v>
      </c>
    </row>
    <row r="384" spans="2:8">
      <c r="B384" s="751">
        <v>44747</v>
      </c>
      <c r="C384" s="751"/>
      <c r="D384" s="751"/>
      <c r="E384" s="751"/>
      <c r="F384" s="752">
        <v>20298399</v>
      </c>
      <c r="G384" s="785">
        <v>3578</v>
      </c>
      <c r="H384" s="789">
        <v>1.7630113613709142E-4</v>
      </c>
    </row>
    <row r="385" spans="2:8">
      <c r="B385" s="751">
        <v>44748</v>
      </c>
      <c r="C385" s="751"/>
      <c r="D385" s="751"/>
      <c r="E385" s="751"/>
      <c r="F385" s="752">
        <v>20314879</v>
      </c>
      <c r="G385" s="785">
        <v>16480</v>
      </c>
      <c r="H385" s="789">
        <v>8.1188669116216694E-4</v>
      </c>
    </row>
    <row r="386" spans="2:8">
      <c r="B386" s="751">
        <v>44749</v>
      </c>
      <c r="C386" s="751"/>
      <c r="D386" s="751"/>
      <c r="E386" s="751"/>
      <c r="F386" s="752">
        <v>20333854</v>
      </c>
      <c r="G386" s="785">
        <v>18975</v>
      </c>
      <c r="H386" s="789">
        <v>9.3404445086786581E-4</v>
      </c>
    </row>
    <row r="387" spans="2:8">
      <c r="B387" s="751">
        <v>44750</v>
      </c>
      <c r="C387" s="751"/>
      <c r="D387" s="751"/>
      <c r="E387" s="751"/>
      <c r="F387" s="752">
        <v>20335032</v>
      </c>
      <c r="G387" s="785">
        <v>1178</v>
      </c>
      <c r="H387" s="789">
        <v>5.793294276634775E-5</v>
      </c>
    </row>
    <row r="388" spans="2:8">
      <c r="B388" s="751">
        <v>44753</v>
      </c>
      <c r="C388" s="751"/>
      <c r="D388" s="751"/>
      <c r="E388" s="751"/>
      <c r="F388" s="752">
        <v>20327319</v>
      </c>
      <c r="G388" s="785">
        <v>-7713</v>
      </c>
      <c r="H388" s="789">
        <v>-3.7929618207632743E-4</v>
      </c>
    </row>
    <row r="389" spans="2:8">
      <c r="B389" s="751">
        <v>44754</v>
      </c>
      <c r="C389" s="751"/>
      <c r="D389" s="751"/>
      <c r="E389" s="751"/>
      <c r="F389" s="752">
        <v>20362002</v>
      </c>
      <c r="G389" s="785">
        <v>34683</v>
      </c>
      <c r="H389" s="789">
        <v>1.7062259907467681E-3</v>
      </c>
    </row>
    <row r="390" spans="2:8">
      <c r="B390" s="751">
        <v>44755</v>
      </c>
      <c r="C390" s="751"/>
      <c r="D390" s="751"/>
      <c r="E390" s="751"/>
      <c r="F390" s="752">
        <v>20355925</v>
      </c>
      <c r="G390" s="785">
        <v>-6077</v>
      </c>
      <c r="H390" s="789">
        <v>-2.9844806026435577E-4</v>
      </c>
    </row>
    <row r="391" spans="2:8">
      <c r="B391" s="751">
        <v>44756</v>
      </c>
      <c r="C391" s="751"/>
      <c r="D391" s="751"/>
      <c r="E391" s="751"/>
      <c r="F391" s="752">
        <v>20379298</v>
      </c>
      <c r="G391" s="785">
        <v>23373</v>
      </c>
      <c r="H391" s="789">
        <v>1.1482160599431968E-3</v>
      </c>
    </row>
    <row r="392" spans="2:8">
      <c r="B392" s="751">
        <v>44757</v>
      </c>
      <c r="C392" s="751"/>
      <c r="D392" s="751"/>
      <c r="E392" s="751"/>
      <c r="F392" s="752">
        <v>20351712</v>
      </c>
      <c r="G392" s="785">
        <v>-27586</v>
      </c>
      <c r="H392" s="789">
        <v>-1.3536285695414652E-3</v>
      </c>
    </row>
    <row r="393" spans="2:8">
      <c r="B393" s="751">
        <v>44760</v>
      </c>
      <c r="C393" s="751"/>
      <c r="D393" s="751"/>
      <c r="E393" s="751"/>
      <c r="F393" s="752">
        <v>20375835</v>
      </c>
      <c r="G393" s="785">
        <v>24123</v>
      </c>
      <c r="H393" s="789">
        <v>1.1853056882880075E-3</v>
      </c>
    </row>
    <row r="394" spans="2:8">
      <c r="B394" s="751">
        <v>44761</v>
      </c>
      <c r="C394" s="751"/>
      <c r="D394" s="751"/>
      <c r="E394" s="751"/>
      <c r="F394" s="752">
        <v>20369969</v>
      </c>
      <c r="G394" s="785">
        <v>-5866</v>
      </c>
      <c r="H394" s="789">
        <v>-2.8789004229767823E-4</v>
      </c>
    </row>
    <row r="395" spans="2:8">
      <c r="B395" s="751">
        <v>44762</v>
      </c>
      <c r="C395" s="751"/>
      <c r="D395" s="751"/>
      <c r="E395" s="751"/>
      <c r="F395" s="752">
        <v>20373491</v>
      </c>
      <c r="G395" s="785">
        <v>3522</v>
      </c>
      <c r="H395" s="789">
        <v>1.7290158860827631E-4</v>
      </c>
    </row>
    <row r="396" spans="2:8">
      <c r="B396" s="751">
        <v>44763</v>
      </c>
      <c r="C396" s="751"/>
      <c r="D396" s="751"/>
      <c r="E396" s="751"/>
      <c r="F396" s="752">
        <v>20384700</v>
      </c>
      <c r="G396" s="785">
        <v>11209</v>
      </c>
      <c r="H396" s="789">
        <v>5.5017571608129145E-4</v>
      </c>
    </row>
    <row r="397" spans="2:8">
      <c r="B397" s="751">
        <v>44764</v>
      </c>
      <c r="C397" s="751"/>
      <c r="D397" s="751"/>
      <c r="E397" s="751"/>
      <c r="F397" s="752">
        <v>20362055</v>
      </c>
      <c r="G397" s="785">
        <v>-22645</v>
      </c>
      <c r="H397" s="789">
        <v>-1.1108821812437775E-3</v>
      </c>
    </row>
    <row r="398" spans="2:8">
      <c r="B398" s="751">
        <v>44767</v>
      </c>
      <c r="C398" s="751"/>
      <c r="D398" s="751"/>
      <c r="E398" s="751"/>
      <c r="F398" s="752">
        <v>20359651</v>
      </c>
      <c r="G398" s="785">
        <v>-2404</v>
      </c>
      <c r="H398" s="789">
        <v>-1.1806273973824499E-4</v>
      </c>
    </row>
    <row r="399" spans="2:8">
      <c r="B399" s="751">
        <v>44768</v>
      </c>
      <c r="C399" s="751"/>
      <c r="D399" s="751"/>
      <c r="E399" s="751"/>
      <c r="F399" s="752">
        <v>20365418</v>
      </c>
      <c r="G399" s="785">
        <v>5767</v>
      </c>
      <c r="H399" s="789">
        <v>2.8325632890258134E-4</v>
      </c>
    </row>
    <row r="400" spans="2:8">
      <c r="B400" s="751">
        <v>44769</v>
      </c>
      <c r="C400" s="751"/>
      <c r="D400" s="751"/>
      <c r="E400" s="751"/>
      <c r="F400" s="752">
        <v>20358166</v>
      </c>
      <c r="G400" s="785">
        <v>-7252</v>
      </c>
      <c r="H400" s="789">
        <v>-3.5609384496793073E-4</v>
      </c>
    </row>
    <row r="401" spans="2:8">
      <c r="B401" s="751">
        <v>44770</v>
      </c>
      <c r="C401" s="751"/>
      <c r="D401" s="751"/>
      <c r="E401" s="751"/>
      <c r="F401" s="752">
        <v>20351575</v>
      </c>
      <c r="G401" s="785">
        <v>-6591</v>
      </c>
      <c r="H401" s="789">
        <v>-3.2375214938318297E-4</v>
      </c>
    </row>
    <row r="402" spans="2:8">
      <c r="B402" s="753">
        <v>44771</v>
      </c>
      <c r="C402" s="753"/>
      <c r="D402" s="753"/>
      <c r="E402" s="753"/>
      <c r="F402" s="754">
        <v>20275194</v>
      </c>
      <c r="G402" s="787">
        <v>-76381</v>
      </c>
      <c r="H402" s="790">
        <v>-3.7530756219112948E-3</v>
      </c>
    </row>
    <row r="403" spans="2:8">
      <c r="B403" s="751">
        <v>44774</v>
      </c>
      <c r="C403" s="751"/>
      <c r="D403" s="751"/>
      <c r="E403" s="751"/>
      <c r="F403" s="752">
        <v>20218605</v>
      </c>
      <c r="G403" s="785">
        <v>-56589</v>
      </c>
      <c r="H403" s="789">
        <v>-2.7910460437517992E-3</v>
      </c>
    </row>
    <row r="404" spans="2:8">
      <c r="B404" s="751">
        <v>44775</v>
      </c>
      <c r="C404" s="751"/>
      <c r="D404" s="751"/>
      <c r="E404" s="751"/>
      <c r="F404" s="752">
        <v>20184023</v>
      </c>
      <c r="G404" s="785">
        <v>-34582</v>
      </c>
      <c r="H404" s="789">
        <v>-1.7104048474165801E-3</v>
      </c>
    </row>
    <row r="405" spans="2:8">
      <c r="B405" s="751">
        <v>44776</v>
      </c>
      <c r="C405" s="751"/>
      <c r="D405" s="751"/>
      <c r="E405" s="751"/>
      <c r="F405" s="752">
        <v>20173397</v>
      </c>
      <c r="G405" s="785">
        <v>-10626</v>
      </c>
      <c r="H405" s="789">
        <v>-5.2645599938128118E-4</v>
      </c>
    </row>
    <row r="406" spans="2:8">
      <c r="B406" s="751">
        <v>44777</v>
      </c>
      <c r="C406" s="751"/>
      <c r="D406" s="751"/>
      <c r="E406" s="751"/>
      <c r="F406" s="752">
        <v>20181869</v>
      </c>
      <c r="G406" s="785">
        <v>8472</v>
      </c>
      <c r="H406" s="789">
        <v>4.1995901830516047E-4</v>
      </c>
    </row>
    <row r="407" spans="2:8">
      <c r="B407" s="751">
        <v>44778</v>
      </c>
      <c r="C407" s="751"/>
      <c r="D407" s="751"/>
      <c r="E407" s="751"/>
      <c r="F407" s="752">
        <v>20158477</v>
      </c>
      <c r="G407" s="785">
        <v>-23392</v>
      </c>
      <c r="H407" s="789">
        <v>-1.1590601445287119E-3</v>
      </c>
    </row>
    <row r="408" spans="2:8">
      <c r="B408" s="751">
        <v>44781</v>
      </c>
      <c r="C408" s="751"/>
      <c r="D408" s="751"/>
      <c r="E408" s="751"/>
      <c r="F408" s="752">
        <v>20169449</v>
      </c>
      <c r="G408" s="785">
        <v>10972</v>
      </c>
      <c r="H408" s="789">
        <v>5.4428715026433316E-4</v>
      </c>
    </row>
    <row r="409" spans="2:8">
      <c r="B409" s="751">
        <v>44782</v>
      </c>
      <c r="C409" s="751"/>
      <c r="D409" s="751"/>
      <c r="E409" s="751"/>
      <c r="F409" s="752">
        <v>20165443</v>
      </c>
      <c r="G409" s="785">
        <v>-4006</v>
      </c>
      <c r="H409" s="789">
        <v>-1.9861722548786265E-4</v>
      </c>
    </row>
    <row r="410" spans="2:8">
      <c r="B410" s="751">
        <v>44783</v>
      </c>
      <c r="C410" s="751"/>
      <c r="D410" s="751"/>
      <c r="E410" s="751"/>
      <c r="F410" s="752">
        <v>20167124</v>
      </c>
      <c r="G410" s="785">
        <v>1681</v>
      </c>
      <c r="H410" s="789">
        <v>8.3360430018775133E-5</v>
      </c>
    </row>
    <row r="411" spans="2:8">
      <c r="B411" s="751">
        <v>44784</v>
      </c>
      <c r="C411" s="751"/>
      <c r="D411" s="751"/>
      <c r="E411" s="751"/>
      <c r="F411" s="752">
        <v>20169804</v>
      </c>
      <c r="G411" s="785">
        <v>2680</v>
      </c>
      <c r="H411" s="789">
        <v>1.3288954835610767E-4</v>
      </c>
    </row>
    <row r="412" spans="2:8">
      <c r="B412" s="751">
        <v>44785</v>
      </c>
      <c r="C412" s="751"/>
      <c r="D412" s="751"/>
      <c r="E412" s="751"/>
      <c r="F412" s="752">
        <v>20135737</v>
      </c>
      <c r="G412" s="785">
        <v>-34067</v>
      </c>
      <c r="H412" s="789">
        <v>-1.6890099675732628E-3</v>
      </c>
    </row>
    <row r="413" spans="2:8">
      <c r="B413" s="751">
        <v>44789</v>
      </c>
      <c r="C413" s="751"/>
      <c r="D413" s="751"/>
      <c r="E413" s="751"/>
      <c r="F413" s="752">
        <v>20156307</v>
      </c>
      <c r="G413" s="785">
        <v>20570</v>
      </c>
      <c r="H413" s="789">
        <v>1.0215667795026029E-3</v>
      </c>
    </row>
    <row r="414" spans="2:8">
      <c r="B414" s="751">
        <v>44790</v>
      </c>
      <c r="C414" s="751"/>
      <c r="D414" s="751"/>
      <c r="E414" s="751"/>
      <c r="F414" s="752">
        <v>20156902</v>
      </c>
      <c r="G414" s="785">
        <v>595</v>
      </c>
      <c r="H414" s="789">
        <v>2.9519296367075398E-5</v>
      </c>
    </row>
    <row r="415" spans="2:8">
      <c r="B415" s="751">
        <v>44791</v>
      </c>
      <c r="C415" s="751"/>
      <c r="D415" s="751"/>
      <c r="E415" s="751"/>
      <c r="F415" s="752">
        <v>20157184</v>
      </c>
      <c r="G415" s="785">
        <v>282</v>
      </c>
      <c r="H415" s="789">
        <v>1.3990245127937229E-5</v>
      </c>
    </row>
    <row r="416" spans="2:8">
      <c r="B416" s="751">
        <v>44792</v>
      </c>
      <c r="C416" s="751"/>
      <c r="D416" s="751"/>
      <c r="E416" s="751"/>
      <c r="F416" s="752">
        <v>20144735</v>
      </c>
      <c r="G416" s="785">
        <v>-12449</v>
      </c>
      <c r="H416" s="789">
        <v>-6.1759618803891581E-4</v>
      </c>
    </row>
    <row r="417" spans="2:8">
      <c r="B417" s="751">
        <v>44795</v>
      </c>
      <c r="C417" s="751"/>
      <c r="D417" s="751"/>
      <c r="E417" s="751"/>
      <c r="F417" s="752">
        <v>20167258</v>
      </c>
      <c r="G417" s="785">
        <v>22523</v>
      </c>
      <c r="H417" s="789">
        <v>1.118058887346951E-3</v>
      </c>
    </row>
    <row r="418" spans="2:8">
      <c r="B418" s="751">
        <v>44796</v>
      </c>
      <c r="C418" s="751"/>
      <c r="D418" s="751"/>
      <c r="E418" s="751"/>
      <c r="F418" s="752">
        <v>20164358</v>
      </c>
      <c r="G418" s="785">
        <v>-2900</v>
      </c>
      <c r="H418" s="789">
        <v>-1.437974364190131E-4</v>
      </c>
    </row>
    <row r="419" spans="2:8">
      <c r="B419" s="751">
        <v>44797</v>
      </c>
      <c r="C419" s="751"/>
      <c r="D419" s="751"/>
      <c r="E419" s="751"/>
      <c r="F419" s="752">
        <v>20166908</v>
      </c>
      <c r="G419" s="785">
        <v>2550</v>
      </c>
      <c r="H419" s="789">
        <v>1.2646075813571578E-4</v>
      </c>
    </row>
    <row r="420" spans="2:8">
      <c r="B420" s="751">
        <v>44798</v>
      </c>
      <c r="C420" s="751"/>
      <c r="D420" s="751"/>
      <c r="E420" s="751"/>
      <c r="F420" s="752">
        <v>20170242</v>
      </c>
      <c r="G420" s="785">
        <v>3334</v>
      </c>
      <c r="H420" s="789">
        <v>1.6532033567062676E-4</v>
      </c>
    </row>
    <row r="421" spans="2:8">
      <c r="B421" s="751">
        <v>44799</v>
      </c>
      <c r="C421" s="751"/>
      <c r="D421" s="751"/>
      <c r="E421" s="751"/>
      <c r="F421" s="752">
        <v>20151825</v>
      </c>
      <c r="G421" s="785">
        <v>-18417</v>
      </c>
      <c r="H421" s="789">
        <v>-9.1307779053917404E-4</v>
      </c>
    </row>
    <row r="422" spans="2:8">
      <c r="B422" s="751">
        <v>44802</v>
      </c>
      <c r="C422" s="751"/>
      <c r="D422" s="751"/>
      <c r="E422" s="751"/>
      <c r="F422" s="752">
        <v>20161132</v>
      </c>
      <c r="G422" s="785">
        <v>9307</v>
      </c>
      <c r="H422" s="789">
        <v>4.6184402653359768E-4</v>
      </c>
    </row>
    <row r="423" spans="2:8">
      <c r="B423" s="751">
        <v>44803</v>
      </c>
      <c r="C423" s="751"/>
      <c r="D423" s="751"/>
      <c r="E423" s="751"/>
      <c r="F423" s="752">
        <v>20135481</v>
      </c>
      <c r="G423" s="785">
        <v>-25651</v>
      </c>
      <c r="H423" s="789">
        <v>-1.2722995911141899E-3</v>
      </c>
    </row>
    <row r="424" spans="2:8">
      <c r="B424" s="753">
        <v>44804</v>
      </c>
      <c r="C424" s="753"/>
      <c r="D424" s="753"/>
      <c r="E424" s="753"/>
      <c r="F424" s="754">
        <v>19865765</v>
      </c>
      <c r="G424" s="787">
        <v>-269716</v>
      </c>
      <c r="H424" s="790">
        <v>-1.3395061185774493E-2</v>
      </c>
    </row>
    <row r="425" spans="2:8">
      <c r="B425" s="751">
        <v>44805</v>
      </c>
      <c r="C425" s="751"/>
      <c r="D425" s="751"/>
      <c r="E425" s="751"/>
      <c r="F425" s="752">
        <v>20041879</v>
      </c>
      <c r="G425" s="785">
        <v>176114</v>
      </c>
      <c r="H425" s="789">
        <v>8.8652010128982273E-3</v>
      </c>
    </row>
    <row r="426" spans="2:8">
      <c r="B426" s="751">
        <v>44806</v>
      </c>
      <c r="C426" s="751"/>
      <c r="D426" s="751"/>
      <c r="E426" s="751"/>
      <c r="F426" s="752">
        <v>19981453</v>
      </c>
      <c r="G426" s="785">
        <v>-60426</v>
      </c>
      <c r="H426" s="789">
        <v>-3.0149867684562404E-3</v>
      </c>
    </row>
    <row r="427" spans="2:8">
      <c r="B427" s="751">
        <v>44809</v>
      </c>
      <c r="C427" s="751"/>
      <c r="D427" s="751"/>
      <c r="E427" s="751"/>
      <c r="F427" s="752">
        <v>20049628</v>
      </c>
      <c r="G427" s="785">
        <v>68175</v>
      </c>
      <c r="H427" s="789">
        <v>3.4119140384836211E-3</v>
      </c>
    </row>
    <row r="428" spans="2:8">
      <c r="B428" s="751">
        <v>44810</v>
      </c>
      <c r="C428" s="751"/>
      <c r="D428" s="751"/>
      <c r="E428" s="751"/>
      <c r="F428" s="752">
        <v>20062087</v>
      </c>
      <c r="G428" s="785">
        <v>12459</v>
      </c>
      <c r="H428" s="789">
        <v>6.2140803809418443E-4</v>
      </c>
    </row>
    <row r="429" spans="2:8">
      <c r="B429" s="751">
        <v>44811</v>
      </c>
      <c r="C429" s="751"/>
      <c r="D429" s="751"/>
      <c r="E429" s="751"/>
      <c r="F429" s="752">
        <v>20078184</v>
      </c>
      <c r="G429" s="785">
        <v>16097</v>
      </c>
      <c r="H429" s="789">
        <v>8.0235919622917429E-4</v>
      </c>
    </row>
    <row r="430" spans="2:8">
      <c r="B430" s="751">
        <v>44812</v>
      </c>
      <c r="C430" s="751"/>
      <c r="D430" s="751"/>
      <c r="E430" s="751"/>
      <c r="F430" s="752">
        <v>20113940</v>
      </c>
      <c r="G430" s="785">
        <v>35756</v>
      </c>
      <c r="H430" s="789">
        <v>1.7808383467350364E-3</v>
      </c>
    </row>
    <row r="431" spans="2:8">
      <c r="B431" s="751">
        <v>44813</v>
      </c>
      <c r="C431" s="751"/>
      <c r="D431" s="751"/>
      <c r="E431" s="751"/>
      <c r="F431" s="752">
        <v>20103146</v>
      </c>
      <c r="G431" s="785">
        <v>-10794</v>
      </c>
      <c r="H431" s="789">
        <v>-5.3664274627451825E-4</v>
      </c>
    </row>
    <row r="432" spans="2:8">
      <c r="B432" s="751">
        <v>44816</v>
      </c>
      <c r="C432" s="751"/>
      <c r="D432" s="751"/>
      <c r="E432" s="751"/>
      <c r="F432" s="752">
        <v>20166633</v>
      </c>
      <c r="G432" s="785">
        <v>63487</v>
      </c>
      <c r="H432" s="789">
        <v>3.1580629220919754E-3</v>
      </c>
    </row>
    <row r="433" spans="2:8">
      <c r="B433" s="751">
        <v>44817</v>
      </c>
      <c r="C433" s="751"/>
      <c r="D433" s="751"/>
      <c r="E433" s="751"/>
      <c r="F433" s="752">
        <v>20163667</v>
      </c>
      <c r="G433" s="785">
        <v>-2966</v>
      </c>
      <c r="H433" s="789">
        <v>-1.4707462569485408E-4</v>
      </c>
    </row>
    <row r="434" spans="2:8">
      <c r="B434" s="751">
        <v>44818</v>
      </c>
      <c r="C434" s="751"/>
      <c r="D434" s="751"/>
      <c r="E434" s="751"/>
      <c r="F434" s="752">
        <v>20209281</v>
      </c>
      <c r="G434" s="785">
        <v>45614</v>
      </c>
      <c r="H434" s="789">
        <v>2.2621877260717849E-3</v>
      </c>
    </row>
    <row r="435" spans="2:8">
      <c r="B435" s="751">
        <v>44819</v>
      </c>
      <c r="C435" s="751"/>
      <c r="D435" s="751"/>
      <c r="E435" s="751"/>
      <c r="F435" s="752">
        <v>20230489</v>
      </c>
      <c r="G435" s="785">
        <v>21208</v>
      </c>
      <c r="H435" s="789">
        <v>1.0494188289034145E-3</v>
      </c>
    </row>
    <row r="436" spans="2:8">
      <c r="B436" s="751">
        <v>44820</v>
      </c>
      <c r="C436" s="751"/>
      <c r="D436" s="751"/>
      <c r="E436" s="751"/>
      <c r="F436" s="752">
        <v>20224658</v>
      </c>
      <c r="G436" s="785">
        <v>-5831</v>
      </c>
      <c r="H436" s="789">
        <v>-2.8822832705621693E-4</v>
      </c>
    </row>
    <row r="437" spans="2:8">
      <c r="B437" s="751">
        <v>44823</v>
      </c>
      <c r="C437" s="751"/>
      <c r="D437" s="751"/>
      <c r="E437" s="751"/>
      <c r="F437" s="752">
        <v>20256542</v>
      </c>
      <c r="G437" s="785">
        <v>31884</v>
      </c>
      <c r="H437" s="789">
        <v>1.5764914294225107E-3</v>
      </c>
    </row>
    <row r="438" spans="2:8">
      <c r="B438" s="751">
        <v>44824</v>
      </c>
      <c r="C438" s="751"/>
      <c r="D438" s="751"/>
      <c r="E438" s="751"/>
      <c r="F438" s="752">
        <v>20258710</v>
      </c>
      <c r="G438" s="785">
        <v>2168</v>
      </c>
      <c r="H438" s="789">
        <v>1.0702715201826862E-4</v>
      </c>
    </row>
    <row r="439" spans="2:8">
      <c r="B439" s="751">
        <v>44825</v>
      </c>
      <c r="C439" s="751"/>
      <c r="D439" s="751"/>
      <c r="E439" s="751"/>
      <c r="F439" s="752">
        <v>20271577</v>
      </c>
      <c r="G439" s="785">
        <v>12867</v>
      </c>
      <c r="H439" s="789">
        <v>6.3513422128069763E-4</v>
      </c>
    </row>
    <row r="440" spans="2:8">
      <c r="B440" s="751">
        <v>44826</v>
      </c>
      <c r="C440" s="751"/>
      <c r="D440" s="751"/>
      <c r="E440" s="751"/>
      <c r="F440" s="752">
        <v>20283904</v>
      </c>
      <c r="G440" s="785">
        <v>12327</v>
      </c>
      <c r="H440" s="789">
        <v>6.080927990950169E-4</v>
      </c>
    </row>
    <row r="441" spans="2:8">
      <c r="B441" s="751">
        <v>44827</v>
      </c>
      <c r="C441" s="751"/>
      <c r="D441" s="751"/>
      <c r="E441" s="751"/>
      <c r="F441" s="752">
        <v>20274104</v>
      </c>
      <c r="G441" s="785">
        <v>-9800</v>
      </c>
      <c r="H441" s="789">
        <v>-4.831417068430488E-4</v>
      </c>
    </row>
    <row r="442" spans="2:8">
      <c r="B442" s="751">
        <v>44830</v>
      </c>
      <c r="C442" s="751"/>
      <c r="D442" s="751"/>
      <c r="E442" s="751"/>
      <c r="F442" s="752">
        <v>20287993</v>
      </c>
      <c r="G442" s="785">
        <v>13889</v>
      </c>
      <c r="H442" s="789">
        <v>6.8506110060395642E-4</v>
      </c>
    </row>
    <row r="443" spans="2:8">
      <c r="B443" s="751">
        <v>44831</v>
      </c>
      <c r="C443" s="751"/>
      <c r="D443" s="751"/>
      <c r="E443" s="751"/>
      <c r="F443" s="752">
        <v>20285711</v>
      </c>
      <c r="G443" s="785">
        <v>-2282</v>
      </c>
      <c r="H443" s="789">
        <v>-1.1248032272093145E-4</v>
      </c>
    </row>
    <row r="444" spans="2:8">
      <c r="B444" s="751">
        <v>44832</v>
      </c>
      <c r="C444" s="751"/>
      <c r="D444" s="751"/>
      <c r="E444" s="751"/>
      <c r="F444" s="752">
        <v>20284517</v>
      </c>
      <c r="G444" s="785">
        <v>-1194</v>
      </c>
      <c r="H444" s="789">
        <v>-5.8859164463131997E-5</v>
      </c>
    </row>
    <row r="445" spans="2:8">
      <c r="B445" s="751">
        <v>44833</v>
      </c>
      <c r="C445" s="751"/>
      <c r="D445" s="751"/>
      <c r="E445" s="751"/>
      <c r="F445" s="752">
        <v>20284701</v>
      </c>
      <c r="G445" s="785">
        <v>184</v>
      </c>
      <c r="H445" s="789">
        <v>9.0709579134706786E-6</v>
      </c>
    </row>
    <row r="446" spans="2:8">
      <c r="B446" s="753">
        <v>44834</v>
      </c>
      <c r="C446" s="753"/>
      <c r="D446" s="753"/>
      <c r="E446" s="753"/>
      <c r="F446" s="754">
        <v>20053519</v>
      </c>
      <c r="G446" s="787">
        <v>-231182</v>
      </c>
      <c r="H446" s="790">
        <v>-1.1396865056083394E-2</v>
      </c>
    </row>
    <row r="447" spans="2:8">
      <c r="B447" s="751">
        <v>44837</v>
      </c>
      <c r="C447" s="751"/>
      <c r="D447" s="751"/>
      <c r="E447" s="751"/>
      <c r="F447" s="752">
        <v>20224593</v>
      </c>
      <c r="G447" s="785">
        <v>171074</v>
      </c>
      <c r="H447" s="789">
        <v>8.5308718135703732E-3</v>
      </c>
    </row>
    <row r="448" spans="2:8">
      <c r="B448" s="751">
        <v>44838</v>
      </c>
      <c r="C448" s="751"/>
      <c r="D448" s="751"/>
      <c r="E448" s="751"/>
      <c r="F448" s="752">
        <v>20238445</v>
      </c>
      <c r="G448" s="785">
        <v>13852</v>
      </c>
      <c r="H448" s="789">
        <v>6.8490871485038518E-4</v>
      </c>
    </row>
    <row r="449" spans="2:8">
      <c r="B449" s="751">
        <v>44839</v>
      </c>
      <c r="C449" s="751"/>
      <c r="D449" s="751"/>
      <c r="E449" s="751"/>
      <c r="F449" s="752">
        <v>20252410</v>
      </c>
      <c r="G449" s="785">
        <v>13965</v>
      </c>
      <c r="H449" s="789">
        <v>6.9002336889023574E-4</v>
      </c>
    </row>
    <row r="450" spans="2:8">
      <c r="B450" s="751">
        <v>44840</v>
      </c>
      <c r="C450" s="751"/>
      <c r="D450" s="751"/>
      <c r="E450" s="751"/>
      <c r="F450" s="752">
        <v>20260726</v>
      </c>
      <c r="G450" s="785">
        <v>8316</v>
      </c>
      <c r="H450" s="789">
        <v>4.1061779807938237E-4</v>
      </c>
    </row>
    <row r="451" spans="2:8">
      <c r="B451" s="751">
        <v>44841</v>
      </c>
      <c r="C451" s="751"/>
      <c r="D451" s="751"/>
      <c r="E451" s="751"/>
      <c r="F451" s="752">
        <v>20247557</v>
      </c>
      <c r="G451" s="785">
        <v>-13169</v>
      </c>
      <c r="H451" s="789">
        <v>-6.4997670863320423E-4</v>
      </c>
    </row>
    <row r="452" spans="2:8">
      <c r="B452" s="751">
        <v>44844</v>
      </c>
      <c r="C452" s="751"/>
      <c r="D452" s="751"/>
      <c r="E452" s="751"/>
      <c r="F452" s="752">
        <v>20282615</v>
      </c>
      <c r="G452" s="785">
        <v>35058</v>
      </c>
      <c r="H452" s="789">
        <v>1.7314681469966509E-3</v>
      </c>
    </row>
    <row r="453" spans="2:8">
      <c r="B453" s="751">
        <v>44845</v>
      </c>
      <c r="C453" s="751"/>
      <c r="D453" s="751"/>
      <c r="E453" s="751"/>
      <c r="F453" s="752">
        <v>20277202</v>
      </c>
      <c r="G453" s="785">
        <v>-5413</v>
      </c>
      <c r="H453" s="789">
        <v>-2.6687880236353489E-4</v>
      </c>
    </row>
    <row r="454" spans="2:8">
      <c r="B454" s="751">
        <v>44847</v>
      </c>
      <c r="C454" s="751"/>
      <c r="D454" s="751"/>
      <c r="E454" s="751"/>
      <c r="F454" s="752">
        <v>20294932</v>
      </c>
      <c r="G454" s="785">
        <v>17730</v>
      </c>
      <c r="H454" s="789">
        <v>8.7438099201264663E-4</v>
      </c>
    </row>
    <row r="455" spans="2:8">
      <c r="B455" s="751">
        <v>44848</v>
      </c>
      <c r="C455" s="751"/>
      <c r="D455" s="751"/>
      <c r="E455" s="751"/>
      <c r="F455" s="752">
        <v>20285313</v>
      </c>
      <c r="G455" s="785">
        <v>-9619</v>
      </c>
      <c r="H455" s="789">
        <v>-4.7396069127014773E-4</v>
      </c>
    </row>
    <row r="456" spans="2:8">
      <c r="B456" s="751">
        <v>44851</v>
      </c>
      <c r="C456" s="751"/>
      <c r="D456" s="751"/>
      <c r="E456" s="751"/>
      <c r="F456" s="752">
        <v>20310169</v>
      </c>
      <c r="G456" s="785">
        <v>24856</v>
      </c>
      <c r="H456" s="789">
        <v>1.2253200135488029E-3</v>
      </c>
    </row>
    <row r="457" spans="2:8">
      <c r="B457" s="751">
        <v>44852</v>
      </c>
      <c r="C457" s="751"/>
      <c r="D457" s="751"/>
      <c r="E457" s="751"/>
      <c r="F457" s="752">
        <v>20310946</v>
      </c>
      <c r="G457" s="785">
        <v>777</v>
      </c>
      <c r="H457" s="789">
        <v>3.8256697913352511E-5</v>
      </c>
    </row>
    <row r="458" spans="2:8">
      <c r="B458" s="751">
        <v>44853</v>
      </c>
      <c r="C458" s="751"/>
      <c r="D458" s="751"/>
      <c r="E458" s="751"/>
      <c r="F458" s="752">
        <v>20317686</v>
      </c>
      <c r="G458" s="785">
        <v>6740</v>
      </c>
      <c r="H458" s="789">
        <v>3.3184077196590778E-4</v>
      </c>
    </row>
    <row r="459" spans="2:8">
      <c r="B459" s="751">
        <v>44854</v>
      </c>
      <c r="C459" s="751"/>
      <c r="D459" s="751"/>
      <c r="E459" s="751"/>
      <c r="F459" s="752">
        <v>20317932</v>
      </c>
      <c r="G459" s="785">
        <v>246</v>
      </c>
      <c r="H459" s="789">
        <v>1.2107678010186973E-5</v>
      </c>
    </row>
    <row r="460" spans="2:8">
      <c r="B460" s="751">
        <v>44855</v>
      </c>
      <c r="C460" s="751"/>
      <c r="D460" s="751"/>
      <c r="E460" s="751"/>
      <c r="F460" s="752">
        <v>20301571</v>
      </c>
      <c r="G460" s="785">
        <v>-16361</v>
      </c>
      <c r="H460" s="789">
        <v>-8.0524927438485605E-4</v>
      </c>
    </row>
    <row r="461" spans="2:8">
      <c r="B461" s="751">
        <v>44858</v>
      </c>
      <c r="C461" s="751"/>
      <c r="D461" s="751"/>
      <c r="E461" s="751"/>
      <c r="F461" s="752">
        <v>20323042</v>
      </c>
      <c r="G461" s="785">
        <v>21471</v>
      </c>
      <c r="H461" s="789">
        <v>1.0576028820625805E-3</v>
      </c>
    </row>
    <row r="462" spans="2:8">
      <c r="B462" s="751">
        <v>44859</v>
      </c>
      <c r="C462" s="751"/>
      <c r="D462" s="751"/>
      <c r="E462" s="751"/>
      <c r="F462" s="752">
        <v>20324070</v>
      </c>
      <c r="G462" s="785">
        <v>1028</v>
      </c>
      <c r="H462" s="789">
        <v>5.0582978670110634E-5</v>
      </c>
    </row>
    <row r="463" spans="2:8">
      <c r="B463" s="751">
        <v>44860</v>
      </c>
      <c r="C463" s="751"/>
      <c r="D463" s="751"/>
      <c r="E463" s="751"/>
      <c r="F463" s="752">
        <v>20328303</v>
      </c>
      <c r="G463" s="785">
        <v>4233</v>
      </c>
      <c r="H463" s="789">
        <v>2.0827521259270121E-4</v>
      </c>
    </row>
    <row r="464" spans="2:8">
      <c r="B464" s="751">
        <v>44861</v>
      </c>
      <c r="C464" s="751"/>
      <c r="D464" s="751"/>
      <c r="E464" s="751"/>
      <c r="F464" s="752">
        <v>20329147</v>
      </c>
      <c r="G464" s="785">
        <v>844</v>
      </c>
      <c r="H464" s="789">
        <v>4.1518468118173502E-5</v>
      </c>
    </row>
    <row r="465" spans="2:8">
      <c r="B465" s="751">
        <v>44862</v>
      </c>
      <c r="C465" s="751"/>
      <c r="D465" s="751"/>
      <c r="E465" s="751"/>
      <c r="F465" s="752">
        <v>20304744</v>
      </c>
      <c r="G465" s="785">
        <v>-24403</v>
      </c>
      <c r="H465" s="789">
        <v>-1.200394684538364E-3</v>
      </c>
    </row>
    <row r="466" spans="2:8">
      <c r="B466" s="753">
        <v>44865</v>
      </c>
      <c r="C466" s="753"/>
      <c r="D466" s="753"/>
      <c r="E466" s="753"/>
      <c r="F466" s="754">
        <v>20144325</v>
      </c>
      <c r="G466" s="787">
        <v>-160419</v>
      </c>
      <c r="H466" s="790">
        <v>-7.9005674732959275E-3</v>
      </c>
    </row>
    <row r="467" spans="2:8">
      <c r="B467" s="751">
        <v>44867</v>
      </c>
      <c r="C467" s="751"/>
      <c r="D467" s="751"/>
      <c r="E467" s="751"/>
      <c r="F467" s="752">
        <v>20235026</v>
      </c>
      <c r="G467" s="785">
        <v>90701</v>
      </c>
      <c r="H467" s="789">
        <v>4.5025584128532969E-3</v>
      </c>
    </row>
    <row r="468" spans="2:8">
      <c r="B468" s="751">
        <v>44868</v>
      </c>
      <c r="C468" s="751"/>
      <c r="D468" s="751"/>
      <c r="E468" s="751"/>
      <c r="F468" s="752">
        <v>20226432</v>
      </c>
      <c r="G468" s="785">
        <v>-8594</v>
      </c>
      <c r="H468" s="789">
        <v>-4.2470911576786285E-4</v>
      </c>
    </row>
    <row r="469" spans="2:8">
      <c r="B469" s="751">
        <v>44869</v>
      </c>
      <c r="C469" s="751"/>
      <c r="D469" s="751"/>
      <c r="E469" s="751"/>
      <c r="F469" s="752">
        <v>20212146</v>
      </c>
      <c r="G469" s="785">
        <v>-14286</v>
      </c>
      <c r="H469" s="789">
        <v>-7.0630351413436543E-4</v>
      </c>
    </row>
    <row r="470" spans="2:8">
      <c r="B470" s="751">
        <v>44872</v>
      </c>
      <c r="C470" s="751"/>
      <c r="D470" s="751"/>
      <c r="E470" s="751"/>
      <c r="F470" s="752">
        <v>20244048</v>
      </c>
      <c r="G470" s="785">
        <v>31902</v>
      </c>
      <c r="H470" s="789">
        <v>1.5783578844126289E-3</v>
      </c>
    </row>
    <row r="471" spans="2:8">
      <c r="B471" s="751">
        <v>44873</v>
      </c>
      <c r="C471" s="751"/>
      <c r="D471" s="751"/>
      <c r="E471" s="751"/>
      <c r="F471" s="752">
        <v>20245334</v>
      </c>
      <c r="G471" s="785">
        <v>1286</v>
      </c>
      <c r="H471" s="789">
        <v>6.3524844438278549E-5</v>
      </c>
    </row>
    <row r="472" spans="2:8">
      <c r="B472" s="751">
        <v>44874</v>
      </c>
      <c r="C472" s="751"/>
      <c r="D472" s="751"/>
      <c r="E472" s="751"/>
      <c r="F472" s="752">
        <v>20250631</v>
      </c>
      <c r="G472" s="785">
        <v>5297</v>
      </c>
      <c r="H472" s="789">
        <v>2.616405340607475E-4</v>
      </c>
    </row>
    <row r="473" spans="2:8">
      <c r="B473" s="751">
        <v>44875</v>
      </c>
      <c r="C473" s="751"/>
      <c r="D473" s="751"/>
      <c r="E473" s="751"/>
      <c r="F473" s="752">
        <v>20260235</v>
      </c>
      <c r="G473" s="785">
        <v>9604</v>
      </c>
      <c r="H473" s="789">
        <v>4.742568268614189E-4</v>
      </c>
    </row>
    <row r="474" spans="2:8">
      <c r="B474" s="751">
        <v>44876</v>
      </c>
      <c r="C474" s="751"/>
      <c r="D474" s="751"/>
      <c r="E474" s="751"/>
      <c r="F474" s="752">
        <v>20244714</v>
      </c>
      <c r="G474" s="785">
        <v>-15521</v>
      </c>
      <c r="H474" s="789">
        <v>-7.6608193340299557E-4</v>
      </c>
    </row>
    <row r="475" spans="2:8">
      <c r="B475" s="751">
        <v>44879</v>
      </c>
      <c r="C475" s="751"/>
      <c r="D475" s="751"/>
      <c r="E475" s="751"/>
      <c r="F475" s="752">
        <v>20282811</v>
      </c>
      <c r="G475" s="785">
        <v>38097</v>
      </c>
      <c r="H475" s="789">
        <v>1.8818245592404637E-3</v>
      </c>
    </row>
    <row r="476" spans="2:8">
      <c r="B476" s="751">
        <v>44880</v>
      </c>
      <c r="C476" s="751"/>
      <c r="D476" s="751"/>
      <c r="E476" s="751"/>
      <c r="F476" s="752">
        <v>20285411</v>
      </c>
      <c r="G476" s="785">
        <v>2600</v>
      </c>
      <c r="H476" s="789">
        <v>1.28187360223464E-4</v>
      </c>
    </row>
    <row r="477" spans="2:8">
      <c r="B477" s="751">
        <v>44881</v>
      </c>
      <c r="C477" s="751"/>
      <c r="D477" s="751"/>
      <c r="E477" s="751"/>
      <c r="F477" s="752">
        <v>20293533</v>
      </c>
      <c r="G477" s="785">
        <v>8122</v>
      </c>
      <c r="H477" s="789">
        <v>4.0038626774685504E-4</v>
      </c>
    </row>
    <row r="478" spans="2:8">
      <c r="B478" s="751">
        <v>44882</v>
      </c>
      <c r="C478" s="751"/>
      <c r="D478" s="751"/>
      <c r="E478" s="751"/>
      <c r="F478" s="752">
        <v>20302743</v>
      </c>
      <c r="G478" s="785">
        <v>9210</v>
      </c>
      <c r="H478" s="789">
        <v>4.5383916147079262E-4</v>
      </c>
    </row>
    <row r="479" spans="2:8">
      <c r="B479" s="751">
        <v>44883</v>
      </c>
      <c r="C479" s="751"/>
      <c r="D479" s="751"/>
      <c r="E479" s="751"/>
      <c r="F479" s="752">
        <v>20288662</v>
      </c>
      <c r="G479" s="785">
        <v>-14081</v>
      </c>
      <c r="H479" s="789">
        <v>-6.935516053175883E-4</v>
      </c>
    </row>
    <row r="480" spans="2:8">
      <c r="B480" s="751">
        <v>44886</v>
      </c>
      <c r="C480" s="751"/>
      <c r="D480" s="751"/>
      <c r="E480" s="751"/>
      <c r="F480" s="752">
        <v>20315999</v>
      </c>
      <c r="G480" s="785">
        <v>27337</v>
      </c>
      <c r="H480" s="789">
        <v>1.3474028006381644E-3</v>
      </c>
    </row>
    <row r="481" spans="2:8">
      <c r="B481" s="751">
        <v>44887</v>
      </c>
      <c r="C481" s="751"/>
      <c r="D481" s="751"/>
      <c r="E481" s="751"/>
      <c r="F481" s="752">
        <v>20322772</v>
      </c>
      <c r="G481" s="785">
        <v>6773</v>
      </c>
      <c r="H481" s="789">
        <v>3.3338257203108235E-4</v>
      </c>
    </row>
    <row r="482" spans="2:8">
      <c r="B482" s="751">
        <v>44888</v>
      </c>
      <c r="C482" s="751"/>
      <c r="D482" s="751"/>
      <c r="E482" s="751"/>
      <c r="F482" s="752">
        <v>20330510</v>
      </c>
      <c r="G482" s="785">
        <v>7738</v>
      </c>
      <c r="H482" s="789">
        <v>3.8075514501656471E-4</v>
      </c>
    </row>
    <row r="483" spans="2:8">
      <c r="B483" s="751">
        <v>44889</v>
      </c>
      <c r="C483" s="751"/>
      <c r="D483" s="751"/>
      <c r="E483" s="751"/>
      <c r="F483" s="752">
        <v>20342864</v>
      </c>
      <c r="G483" s="785">
        <v>12354</v>
      </c>
      <c r="H483" s="789">
        <v>6.0765814531960061E-4</v>
      </c>
    </row>
    <row r="484" spans="2:8">
      <c r="B484" s="751">
        <v>44890</v>
      </c>
      <c r="C484" s="751"/>
      <c r="D484" s="751"/>
      <c r="E484" s="751"/>
      <c r="F484" s="752">
        <v>20337242</v>
      </c>
      <c r="G484" s="785">
        <v>-5622</v>
      </c>
      <c r="H484" s="789">
        <v>-2.7636226639471406E-4</v>
      </c>
    </row>
    <row r="485" spans="2:8">
      <c r="B485" s="751">
        <v>44893</v>
      </c>
      <c r="C485" s="751"/>
      <c r="D485" s="751"/>
      <c r="E485" s="751"/>
      <c r="F485" s="752">
        <v>20349704</v>
      </c>
      <c r="G485" s="785">
        <v>12462</v>
      </c>
      <c r="H485" s="789">
        <v>6.127674539153638E-4</v>
      </c>
    </row>
    <row r="486" spans="2:8">
      <c r="B486" s="751">
        <v>44894</v>
      </c>
      <c r="C486" s="751"/>
      <c r="D486" s="751"/>
      <c r="E486" s="751"/>
      <c r="F486" s="752">
        <v>20346871</v>
      </c>
      <c r="G486" s="785">
        <v>-2833</v>
      </c>
      <c r="H486" s="789">
        <v>-1.3921578417064318E-4</v>
      </c>
    </row>
    <row r="487" spans="2:8">
      <c r="B487" s="753">
        <v>44895</v>
      </c>
      <c r="C487" s="753"/>
      <c r="D487" s="753"/>
      <c r="E487" s="753"/>
      <c r="F487" s="754">
        <v>20238561</v>
      </c>
      <c r="G487" s="787">
        <v>-108310</v>
      </c>
      <c r="H487" s="790">
        <v>-5.3231772099011643E-3</v>
      </c>
    </row>
    <row r="488" spans="2:8">
      <c r="B488" s="751">
        <v>44896</v>
      </c>
      <c r="C488" s="751"/>
      <c r="D488" s="751"/>
      <c r="E488" s="751"/>
      <c r="F488" s="752">
        <v>20334459</v>
      </c>
      <c r="G488" s="785">
        <v>95898</v>
      </c>
      <c r="H488" s="789">
        <v>4.7383803621214859E-3</v>
      </c>
    </row>
    <row r="489" spans="2:8">
      <c r="B489" s="751">
        <v>44897</v>
      </c>
      <c r="C489" s="751"/>
      <c r="D489" s="751"/>
      <c r="E489" s="751"/>
      <c r="F489" s="752">
        <v>20307201</v>
      </c>
      <c r="G489" s="785">
        <v>-27258</v>
      </c>
      <c r="H489" s="789">
        <v>-1.3404831670220663E-3</v>
      </c>
    </row>
    <row r="490" spans="2:8">
      <c r="B490" s="751">
        <v>44900</v>
      </c>
      <c r="C490" s="751"/>
      <c r="D490" s="751"/>
      <c r="E490" s="751"/>
      <c r="F490" s="752">
        <v>20315516</v>
      </c>
      <c r="G490" s="785">
        <v>8315</v>
      </c>
      <c r="H490" s="789">
        <v>4.0946066373215295E-4</v>
      </c>
    </row>
    <row r="491" spans="2:8">
      <c r="B491" s="751">
        <v>44902</v>
      </c>
      <c r="C491" s="751"/>
      <c r="D491" s="751"/>
      <c r="E491" s="751"/>
      <c r="F491" s="752">
        <v>20310535</v>
      </c>
      <c r="G491" s="785">
        <v>-4981</v>
      </c>
      <c r="H491" s="789">
        <v>-2.45182056906601E-4</v>
      </c>
    </row>
    <row r="492" spans="2:8">
      <c r="B492" s="751">
        <v>44904</v>
      </c>
      <c r="C492" s="751"/>
      <c r="D492" s="751"/>
      <c r="E492" s="751"/>
      <c r="F492" s="752">
        <v>20298322</v>
      </c>
      <c r="G492" s="785">
        <v>-12213</v>
      </c>
      <c r="H492" s="789">
        <v>-6.0131355476356063E-4</v>
      </c>
    </row>
    <row r="493" spans="2:8">
      <c r="B493" s="751">
        <v>44907</v>
      </c>
      <c r="C493" s="751"/>
      <c r="D493" s="751"/>
      <c r="E493" s="751"/>
      <c r="F493" s="752">
        <v>20330383</v>
      </c>
      <c r="G493" s="785">
        <v>32061</v>
      </c>
      <c r="H493" s="789">
        <v>1.5794901667240957E-3</v>
      </c>
    </row>
    <row r="494" spans="2:8">
      <c r="B494" s="751">
        <v>44908</v>
      </c>
      <c r="C494" s="751"/>
      <c r="D494" s="751"/>
      <c r="E494" s="751"/>
      <c r="F494" s="752">
        <v>20330005</v>
      </c>
      <c r="G494" s="785">
        <v>-378</v>
      </c>
      <c r="H494" s="789">
        <v>-1.8592861728228272E-5</v>
      </c>
    </row>
    <row r="495" spans="2:8">
      <c r="B495" s="751">
        <v>44909</v>
      </c>
      <c r="C495" s="751"/>
      <c r="D495" s="751"/>
      <c r="E495" s="751"/>
      <c r="F495" s="752">
        <v>20339624</v>
      </c>
      <c r="G495" s="785">
        <v>9619</v>
      </c>
      <c r="H495" s="789">
        <v>4.7314302185363921E-4</v>
      </c>
    </row>
    <row r="496" spans="2:8">
      <c r="B496" s="751">
        <v>44910</v>
      </c>
      <c r="C496" s="751"/>
      <c r="D496" s="751"/>
      <c r="E496" s="751"/>
      <c r="F496" s="752">
        <v>20342185</v>
      </c>
      <c r="G496" s="785">
        <v>2561</v>
      </c>
      <c r="H496" s="789">
        <v>1.2591186543065014E-4</v>
      </c>
    </row>
    <row r="497" spans="2:8">
      <c r="B497" s="751">
        <v>44911</v>
      </c>
      <c r="C497" s="751"/>
      <c r="D497" s="751"/>
      <c r="E497" s="751"/>
      <c r="F497" s="752">
        <v>20340391</v>
      </c>
      <c r="G497" s="785">
        <v>-1794</v>
      </c>
      <c r="H497" s="789">
        <v>-8.8191116146107973E-5</v>
      </c>
    </row>
    <row r="498" spans="2:8">
      <c r="B498" s="751">
        <v>44914</v>
      </c>
      <c r="C498" s="751"/>
      <c r="D498" s="751"/>
      <c r="E498" s="751"/>
      <c r="F498" s="752">
        <v>20340046</v>
      </c>
      <c r="G498" s="785">
        <v>-345</v>
      </c>
      <c r="H498" s="789">
        <v>-1.6961325866371446E-5</v>
      </c>
    </row>
    <row r="499" spans="2:8">
      <c r="B499" s="751">
        <v>44915</v>
      </c>
      <c r="C499" s="751"/>
      <c r="D499" s="751"/>
      <c r="E499" s="751"/>
      <c r="F499" s="752">
        <v>20335847</v>
      </c>
      <c r="G499" s="785">
        <v>-4199</v>
      </c>
      <c r="H499" s="789">
        <v>-2.0644004443259867E-4</v>
      </c>
    </row>
    <row r="500" spans="2:8">
      <c r="B500" s="751">
        <v>44916</v>
      </c>
      <c r="C500" s="751"/>
      <c r="D500" s="751"/>
      <c r="E500" s="751"/>
      <c r="F500" s="752">
        <v>20330800</v>
      </c>
      <c r="G500" s="785">
        <v>-5047</v>
      </c>
      <c r="H500" s="789">
        <v>-2.481824337092764E-4</v>
      </c>
    </row>
    <row r="501" spans="2:8">
      <c r="B501" s="751">
        <v>44917</v>
      </c>
      <c r="C501" s="751"/>
      <c r="D501" s="751"/>
      <c r="E501" s="751"/>
      <c r="F501" s="752">
        <v>20313994</v>
      </c>
      <c r="G501" s="785">
        <v>-16806</v>
      </c>
      <c r="H501" s="789">
        <v>-8.2662757982965296E-4</v>
      </c>
    </row>
    <row r="502" spans="2:8">
      <c r="B502" s="751">
        <v>44918</v>
      </c>
      <c r="C502" s="751"/>
      <c r="D502" s="751"/>
      <c r="E502" s="751"/>
      <c r="F502" s="752">
        <v>20246129</v>
      </c>
      <c r="G502" s="785">
        <v>-67865</v>
      </c>
      <c r="H502" s="789">
        <v>-3.3408004354043008E-3</v>
      </c>
    </row>
    <row r="503" spans="2:8">
      <c r="B503" s="751">
        <v>44921</v>
      </c>
      <c r="C503" s="751"/>
      <c r="D503" s="751"/>
      <c r="E503" s="751"/>
      <c r="F503" s="752">
        <v>20245091</v>
      </c>
      <c r="G503" s="785">
        <v>-1038</v>
      </c>
      <c r="H503" s="789">
        <v>-5.1269059878067402E-5</v>
      </c>
    </row>
    <row r="504" spans="2:8">
      <c r="B504" s="751">
        <v>44922</v>
      </c>
      <c r="C504" s="751"/>
      <c r="D504" s="751"/>
      <c r="E504" s="751"/>
      <c r="F504" s="752">
        <v>20243672</v>
      </c>
      <c r="G504" s="785">
        <v>-1419</v>
      </c>
      <c r="H504" s="789">
        <v>-7.0091065532906782E-5</v>
      </c>
    </row>
    <row r="505" spans="2:8">
      <c r="B505" s="751">
        <v>44923</v>
      </c>
      <c r="C505" s="751"/>
      <c r="D505" s="751"/>
      <c r="E505" s="751"/>
      <c r="F505" s="752">
        <v>20238452</v>
      </c>
      <c r="G505" s="785">
        <v>-5220</v>
      </c>
      <c r="H505" s="789">
        <v>-2.5785835692260228E-4</v>
      </c>
    </row>
    <row r="506" spans="2:8">
      <c r="B506" s="751">
        <v>44924</v>
      </c>
      <c r="C506" s="751"/>
      <c r="D506" s="751"/>
      <c r="E506" s="751"/>
      <c r="F506" s="752">
        <v>20223449</v>
      </c>
      <c r="G506" s="785">
        <v>-15003</v>
      </c>
      <c r="H506" s="789">
        <v>-7.4131163786639309E-4</v>
      </c>
    </row>
    <row r="507" spans="2:8">
      <c r="B507" s="753">
        <v>44925</v>
      </c>
      <c r="C507" s="753"/>
      <c r="D507" s="753"/>
      <c r="E507" s="753"/>
      <c r="F507" s="754">
        <v>20159317</v>
      </c>
      <c r="G507" s="787">
        <v>-64132</v>
      </c>
      <c r="H507" s="790">
        <v>-3.1711702588416157E-3</v>
      </c>
    </row>
    <row r="508" spans="2:8">
      <c r="B508" s="751">
        <v>44928</v>
      </c>
      <c r="C508" s="751"/>
      <c r="D508" s="751"/>
      <c r="E508" s="751"/>
      <c r="F508" s="752">
        <v>20092244</v>
      </c>
      <c r="G508" s="785">
        <v>-67073</v>
      </c>
      <c r="H508" s="789">
        <v>-3.3271464504477377E-3</v>
      </c>
    </row>
    <row r="509" spans="2:8">
      <c r="B509" s="751">
        <v>44929</v>
      </c>
      <c r="C509" s="751"/>
      <c r="D509" s="751"/>
      <c r="E509" s="751"/>
      <c r="F509" s="752">
        <v>20072322</v>
      </c>
      <c r="G509" s="785">
        <v>-19922</v>
      </c>
      <c r="H509" s="789">
        <v>-9.9152687972536846E-4</v>
      </c>
    </row>
    <row r="510" spans="2:8">
      <c r="B510" s="751">
        <v>44930</v>
      </c>
      <c r="C510" s="751"/>
      <c r="D510" s="751"/>
      <c r="E510" s="751"/>
      <c r="F510" s="752">
        <v>20067656</v>
      </c>
      <c r="G510" s="785">
        <v>-4666</v>
      </c>
      <c r="H510" s="789">
        <v>-2.3245940355076655E-4</v>
      </c>
    </row>
    <row r="511" spans="2:8">
      <c r="B511" s="751">
        <v>44931</v>
      </c>
      <c r="C511" s="751"/>
      <c r="D511" s="751"/>
      <c r="E511" s="751"/>
      <c r="F511" s="752">
        <v>20023219</v>
      </c>
      <c r="G511" s="785">
        <v>-44437</v>
      </c>
      <c r="H511" s="789">
        <v>-2.2143592654767508E-3</v>
      </c>
    </row>
    <row r="512" spans="2:8">
      <c r="B512" s="751">
        <v>44935</v>
      </c>
      <c r="C512" s="751"/>
      <c r="D512" s="751"/>
      <c r="E512" s="751"/>
      <c r="F512" s="752">
        <v>20066719</v>
      </c>
      <c r="G512" s="785">
        <v>43500</v>
      </c>
      <c r="H512" s="789">
        <v>2.172477861826394E-3</v>
      </c>
    </row>
    <row r="513" spans="2:8">
      <c r="B513" s="751">
        <v>44936</v>
      </c>
      <c r="C513" s="751"/>
      <c r="D513" s="751"/>
      <c r="E513" s="751"/>
      <c r="F513" s="752">
        <v>20065574</v>
      </c>
      <c r="G513" s="785">
        <v>-1145</v>
      </c>
      <c r="H513" s="789">
        <v>-5.7059651854429738E-5</v>
      </c>
    </row>
    <row r="514" spans="2:8">
      <c r="B514" s="751">
        <v>44937</v>
      </c>
      <c r="C514" s="751"/>
      <c r="D514" s="751"/>
      <c r="E514" s="751"/>
      <c r="F514" s="752">
        <v>20070606</v>
      </c>
      <c r="G514" s="785">
        <v>5032</v>
      </c>
      <c r="H514" s="789">
        <v>2.5077777490944975E-4</v>
      </c>
    </row>
    <row r="515" spans="2:8">
      <c r="B515" s="751">
        <v>44938</v>
      </c>
      <c r="C515" s="751"/>
      <c r="D515" s="751"/>
      <c r="E515" s="751"/>
      <c r="F515" s="752">
        <v>20074235</v>
      </c>
      <c r="G515" s="785">
        <v>3629</v>
      </c>
      <c r="H515" s="789">
        <v>1.8081168052419549E-4</v>
      </c>
    </row>
    <row r="516" spans="2:8">
      <c r="B516" s="751">
        <v>44939</v>
      </c>
      <c r="C516" s="751"/>
      <c r="D516" s="751"/>
      <c r="E516" s="751"/>
      <c r="F516" s="752">
        <v>20056345</v>
      </c>
      <c r="G516" s="785">
        <v>-17890</v>
      </c>
      <c r="H516" s="789">
        <v>-8.9119211765731343E-4</v>
      </c>
    </row>
    <row r="517" spans="2:8">
      <c r="B517" s="751">
        <v>44942</v>
      </c>
      <c r="C517" s="751"/>
      <c r="D517" s="751"/>
      <c r="E517" s="751"/>
      <c r="F517" s="752">
        <v>20085057</v>
      </c>
      <c r="G517" s="785">
        <v>28712</v>
      </c>
      <c r="H517" s="789">
        <v>1.4315669180999802E-3</v>
      </c>
    </row>
    <row r="518" spans="2:8">
      <c r="B518" s="751">
        <v>44943</v>
      </c>
      <c r="C518" s="751"/>
      <c r="D518" s="751"/>
      <c r="E518" s="751"/>
      <c r="F518" s="752">
        <v>20083952</v>
      </c>
      <c r="G518" s="785">
        <v>-1105</v>
      </c>
      <c r="H518" s="789">
        <v>-5.50160250976095E-5</v>
      </c>
    </row>
    <row r="519" spans="2:8">
      <c r="B519" s="751">
        <v>44944</v>
      </c>
      <c r="C519" s="751"/>
      <c r="D519" s="751"/>
      <c r="E519" s="751"/>
      <c r="F519" s="752">
        <v>20088417</v>
      </c>
      <c r="G519" s="785">
        <v>4465</v>
      </c>
      <c r="H519" s="789">
        <v>2.2231680298778755E-4</v>
      </c>
    </row>
    <row r="520" spans="2:8">
      <c r="B520" s="751">
        <v>44945</v>
      </c>
      <c r="C520" s="751"/>
      <c r="D520" s="751"/>
      <c r="E520" s="751"/>
      <c r="F520" s="752">
        <v>20094074</v>
      </c>
      <c r="G520" s="785">
        <v>5657</v>
      </c>
      <c r="H520" s="789">
        <v>2.8160506624286263E-4</v>
      </c>
    </row>
    <row r="521" spans="2:8">
      <c r="B521" s="751">
        <v>44946</v>
      </c>
      <c r="C521" s="751"/>
      <c r="D521" s="751"/>
      <c r="E521" s="751"/>
      <c r="F521" s="752">
        <v>20083733</v>
      </c>
      <c r="G521" s="785">
        <v>-10341</v>
      </c>
      <c r="H521" s="789">
        <v>-5.1462933798296362E-4</v>
      </c>
    </row>
    <row r="522" spans="2:8">
      <c r="B522" s="751">
        <v>44949</v>
      </c>
      <c r="C522" s="751"/>
      <c r="D522" s="751"/>
      <c r="E522" s="751"/>
      <c r="F522" s="752">
        <v>20109680</v>
      </c>
      <c r="G522" s="785">
        <v>25947</v>
      </c>
      <c r="H522" s="789">
        <v>1.2919410948153409E-3</v>
      </c>
    </row>
    <row r="523" spans="2:8">
      <c r="B523" s="751">
        <v>44950</v>
      </c>
      <c r="C523" s="751"/>
      <c r="D523" s="751"/>
      <c r="E523" s="751"/>
      <c r="F523" s="752">
        <v>20114905</v>
      </c>
      <c r="G523" s="785">
        <v>5225</v>
      </c>
      <c r="H523" s="789">
        <v>2.5982511904709682E-4</v>
      </c>
    </row>
    <row r="524" spans="2:8">
      <c r="B524" s="751">
        <v>44951</v>
      </c>
      <c r="C524" s="751"/>
      <c r="D524" s="751"/>
      <c r="E524" s="751"/>
      <c r="F524" s="752">
        <v>20115928</v>
      </c>
      <c r="G524" s="785">
        <v>1023</v>
      </c>
      <c r="H524" s="789">
        <v>5.0857809171800383E-5</v>
      </c>
    </row>
    <row r="525" spans="2:8">
      <c r="B525" s="751">
        <v>44952</v>
      </c>
      <c r="C525" s="751"/>
      <c r="D525" s="751"/>
      <c r="E525" s="751"/>
      <c r="F525" s="752">
        <v>20121789</v>
      </c>
      <c r="G525" s="785">
        <v>5861</v>
      </c>
      <c r="H525" s="789">
        <v>2.9136115420569375E-4</v>
      </c>
    </row>
    <row r="526" spans="2:8">
      <c r="B526" s="751">
        <v>44953</v>
      </c>
      <c r="C526" s="751"/>
      <c r="D526" s="751"/>
      <c r="E526" s="751"/>
      <c r="F526" s="752">
        <v>20103892</v>
      </c>
      <c r="G526" s="785">
        <v>-17897</v>
      </c>
      <c r="H526" s="789">
        <v>-8.894338371205901E-4</v>
      </c>
    </row>
    <row r="527" spans="2:8">
      <c r="B527" s="751">
        <v>44956</v>
      </c>
      <c r="C527" s="751"/>
      <c r="D527" s="751"/>
      <c r="E527" s="751"/>
      <c r="F527" s="752">
        <v>20110431</v>
      </c>
      <c r="G527" s="785">
        <v>6539</v>
      </c>
      <c r="H527" s="789">
        <v>3.2526040231406483E-4</v>
      </c>
    </row>
    <row r="528" spans="2:8">
      <c r="B528" s="753">
        <v>44957</v>
      </c>
      <c r="C528" s="753"/>
      <c r="D528" s="753"/>
      <c r="E528" s="753"/>
      <c r="F528" s="754">
        <v>20004924</v>
      </c>
      <c r="G528" s="787">
        <v>-105507</v>
      </c>
      <c r="H528" s="790">
        <v>-5.2463818403494233E-3</v>
      </c>
    </row>
    <row r="529" spans="2:8">
      <c r="B529" s="751">
        <v>44958</v>
      </c>
      <c r="C529" s="751"/>
      <c r="D529" s="751"/>
      <c r="E529" s="751"/>
      <c r="F529" s="752">
        <v>20107962</v>
      </c>
      <c r="G529" s="785">
        <v>103038</v>
      </c>
      <c r="H529" s="789">
        <v>5.1506319144227763E-3</v>
      </c>
    </row>
    <row r="530" spans="2:8">
      <c r="B530" s="751">
        <v>44959</v>
      </c>
      <c r="C530" s="751"/>
      <c r="D530" s="751"/>
      <c r="E530" s="751"/>
      <c r="F530" s="752">
        <v>20103917</v>
      </c>
      <c r="G530" s="785">
        <v>-4045</v>
      </c>
      <c r="H530" s="789">
        <v>-2.0116409609283181E-4</v>
      </c>
    </row>
    <row r="531" spans="2:8">
      <c r="B531" s="751">
        <v>44960</v>
      </c>
      <c r="C531" s="751"/>
      <c r="D531" s="751"/>
      <c r="E531" s="751"/>
      <c r="F531" s="752">
        <v>20081436</v>
      </c>
      <c r="G531" s="785">
        <v>-22481</v>
      </c>
      <c r="H531" s="789">
        <v>-1.1182397937675725E-3</v>
      </c>
    </row>
    <row r="532" spans="2:8">
      <c r="B532" s="751">
        <v>44963</v>
      </c>
      <c r="C532" s="751"/>
      <c r="D532" s="751"/>
      <c r="E532" s="751"/>
      <c r="F532" s="752">
        <v>20116694</v>
      </c>
      <c r="G532" s="785">
        <v>35258</v>
      </c>
      <c r="H532" s="789">
        <v>1.7557509333496757E-3</v>
      </c>
    </row>
    <row r="533" spans="2:8">
      <c r="B533" s="751">
        <v>44964</v>
      </c>
      <c r="C533" s="751"/>
      <c r="D533" s="751"/>
      <c r="E533" s="751"/>
      <c r="F533" s="752">
        <v>20124687</v>
      </c>
      <c r="G533" s="785">
        <v>7993</v>
      </c>
      <c r="H533" s="789">
        <v>3.9733168879529934E-4</v>
      </c>
    </row>
    <row r="534" spans="2:8">
      <c r="B534" s="751">
        <v>44965</v>
      </c>
      <c r="C534" s="751"/>
      <c r="D534" s="751"/>
      <c r="E534" s="751"/>
      <c r="F534" s="752">
        <v>20133924</v>
      </c>
      <c r="G534" s="785">
        <v>9237</v>
      </c>
      <c r="H534" s="789">
        <v>4.5898850501369104E-4</v>
      </c>
    </row>
    <row r="535" spans="2:8">
      <c r="B535" s="751">
        <v>44966</v>
      </c>
      <c r="C535" s="751"/>
      <c r="D535" s="751"/>
      <c r="E535" s="751"/>
      <c r="F535" s="752">
        <v>20143402</v>
      </c>
      <c r="G535" s="785">
        <v>9478</v>
      </c>
      <c r="H535" s="789">
        <v>4.7074777872402329E-4</v>
      </c>
    </row>
    <row r="536" spans="2:8">
      <c r="B536" s="751">
        <v>44967</v>
      </c>
      <c r="C536" s="751"/>
      <c r="D536" s="751"/>
      <c r="E536" s="751"/>
      <c r="F536" s="752">
        <v>20132118</v>
      </c>
      <c r="G536" s="785">
        <v>-11284</v>
      </c>
      <c r="H536" s="789">
        <v>-5.6018342879715632E-4</v>
      </c>
    </row>
    <row r="537" spans="2:8">
      <c r="B537" s="751">
        <v>44970</v>
      </c>
      <c r="C537" s="751"/>
      <c r="D537" s="751"/>
      <c r="E537" s="751"/>
      <c r="F537" s="752">
        <v>20175004</v>
      </c>
      <c r="G537" s="785">
        <v>42886</v>
      </c>
      <c r="H537" s="789">
        <v>2.1302279273347491E-3</v>
      </c>
    </row>
    <row r="538" spans="2:8">
      <c r="B538" s="751">
        <v>44971</v>
      </c>
      <c r="C538" s="751"/>
      <c r="D538" s="751"/>
      <c r="E538" s="751"/>
      <c r="F538" s="752">
        <v>20187800</v>
      </c>
      <c r="G538" s="785">
        <v>12796</v>
      </c>
      <c r="H538" s="789">
        <v>6.3425018403950872E-4</v>
      </c>
    </row>
    <row r="539" spans="2:8">
      <c r="B539" s="751">
        <v>44972</v>
      </c>
      <c r="C539" s="751"/>
      <c r="D539" s="751"/>
      <c r="E539" s="751"/>
      <c r="F539" s="752">
        <v>20187418</v>
      </c>
      <c r="G539" s="785">
        <v>-382</v>
      </c>
      <c r="H539" s="789">
        <v>-1.8922319420688893E-5</v>
      </c>
    </row>
    <row r="540" spans="2:8">
      <c r="B540" s="751">
        <v>44973</v>
      </c>
      <c r="C540" s="751"/>
      <c r="D540" s="751"/>
      <c r="E540" s="751"/>
      <c r="F540" s="752">
        <v>20197666</v>
      </c>
      <c r="G540" s="785">
        <v>10248</v>
      </c>
      <c r="H540" s="789">
        <v>5.0764292887772733E-4</v>
      </c>
    </row>
    <row r="541" spans="2:8">
      <c r="B541" s="751">
        <v>44974</v>
      </c>
      <c r="C541" s="751"/>
      <c r="D541" s="751"/>
      <c r="E541" s="751"/>
      <c r="F541" s="752">
        <v>20188541</v>
      </c>
      <c r="G541" s="785">
        <v>-9125</v>
      </c>
      <c r="H541" s="789">
        <v>-4.5178487454933247E-4</v>
      </c>
    </row>
    <row r="542" spans="2:8">
      <c r="B542" s="751">
        <v>44977</v>
      </c>
      <c r="C542" s="751"/>
      <c r="D542" s="751"/>
      <c r="E542" s="751"/>
      <c r="F542" s="752">
        <v>20218794</v>
      </c>
      <c r="G542" s="785">
        <v>30253</v>
      </c>
      <c r="H542" s="789">
        <v>1.498523345495828E-3</v>
      </c>
    </row>
    <row r="543" spans="2:8">
      <c r="B543" s="751">
        <v>44978</v>
      </c>
      <c r="C543" s="751"/>
      <c r="D543" s="751"/>
      <c r="E543" s="751"/>
      <c r="F543" s="752">
        <v>20222870</v>
      </c>
      <c r="G543" s="785">
        <v>4076</v>
      </c>
      <c r="H543" s="789">
        <v>2.0159461538615808E-4</v>
      </c>
    </row>
    <row r="544" spans="2:8">
      <c r="B544" s="751">
        <v>44979</v>
      </c>
      <c r="C544" s="751"/>
      <c r="D544" s="751"/>
      <c r="E544" s="751"/>
      <c r="F544" s="752">
        <v>20230219</v>
      </c>
      <c r="G544" s="785">
        <v>7349</v>
      </c>
      <c r="H544" s="789">
        <v>3.6340044711757891E-4</v>
      </c>
    </row>
    <row r="545" spans="2:8">
      <c r="B545" s="751">
        <v>44980</v>
      </c>
      <c r="C545" s="751"/>
      <c r="D545" s="751"/>
      <c r="E545" s="751"/>
      <c r="F545" s="752">
        <v>20236867</v>
      </c>
      <c r="G545" s="785">
        <v>6648</v>
      </c>
      <c r="H545" s="789">
        <v>3.2861730265998368E-4</v>
      </c>
    </row>
    <row r="546" spans="2:8">
      <c r="B546" s="751">
        <v>44981</v>
      </c>
      <c r="C546" s="751"/>
      <c r="D546" s="751"/>
      <c r="E546" s="751"/>
      <c r="F546" s="752">
        <v>20226515</v>
      </c>
      <c r="G546" s="785">
        <v>-10352</v>
      </c>
      <c r="H546" s="789">
        <v>-5.1154163339617309E-4</v>
      </c>
    </row>
    <row r="547" spans="2:8">
      <c r="B547" s="751">
        <v>44984</v>
      </c>
      <c r="C547" s="751"/>
      <c r="D547" s="751"/>
      <c r="E547" s="751"/>
      <c r="F547" s="752">
        <v>20238383</v>
      </c>
      <c r="G547" s="785">
        <v>11868</v>
      </c>
      <c r="H547" s="789">
        <v>5.8675456449130969E-4</v>
      </c>
    </row>
    <row r="548" spans="2:8">
      <c r="B548" s="753">
        <v>44985</v>
      </c>
      <c r="C548" s="753"/>
      <c r="D548" s="753"/>
      <c r="E548" s="753"/>
      <c r="F548" s="754">
        <v>20148628</v>
      </c>
      <c r="G548" s="787">
        <v>-89755</v>
      </c>
      <c r="H548" s="790">
        <v>-4.4348898822598182E-3</v>
      </c>
    </row>
    <row r="549" spans="2:8">
      <c r="B549" s="751">
        <v>44986</v>
      </c>
      <c r="C549" s="751"/>
      <c r="D549" s="751"/>
      <c r="E549" s="751"/>
      <c r="F549" s="752">
        <v>20258658</v>
      </c>
      <c r="G549" s="785">
        <v>110030</v>
      </c>
      <c r="H549" s="789">
        <v>5.4609177359372651E-3</v>
      </c>
    </row>
    <row r="550" spans="2:8">
      <c r="B550" s="751">
        <v>44987</v>
      </c>
      <c r="C550" s="751"/>
      <c r="D550" s="751"/>
      <c r="E550" s="751"/>
      <c r="F550" s="752">
        <v>20263461</v>
      </c>
      <c r="G550" s="785">
        <v>4803</v>
      </c>
      <c r="H550" s="789">
        <v>2.3708381868137174E-4</v>
      </c>
    </row>
    <row r="551" spans="2:8">
      <c r="B551" s="751">
        <v>44988</v>
      </c>
      <c r="C551" s="751"/>
      <c r="D551" s="751"/>
      <c r="E551" s="751"/>
      <c r="F551" s="752">
        <v>20245500</v>
      </c>
      <c r="G551" s="785">
        <v>-17961</v>
      </c>
      <c r="H551" s="789">
        <v>-8.8637375421696252E-4</v>
      </c>
    </row>
    <row r="552" spans="2:8">
      <c r="B552" s="751">
        <v>44991</v>
      </c>
      <c r="C552" s="751"/>
      <c r="D552" s="751"/>
      <c r="E552" s="751"/>
      <c r="F552" s="752">
        <v>20288958</v>
      </c>
      <c r="G552" s="785">
        <v>43458</v>
      </c>
      <c r="H552" s="789">
        <v>2.1465510854263847E-3</v>
      </c>
    </row>
    <row r="553" spans="2:8">
      <c r="B553" s="751">
        <v>44992</v>
      </c>
      <c r="C553" s="751"/>
      <c r="D553" s="751"/>
      <c r="E553" s="751"/>
      <c r="F553" s="752">
        <v>20296524</v>
      </c>
      <c r="G553" s="785">
        <v>7566</v>
      </c>
      <c r="H553" s="789">
        <v>3.7291220179969109E-4</v>
      </c>
    </row>
    <row r="554" spans="2:8">
      <c r="B554" s="751">
        <v>44993</v>
      </c>
      <c r="C554" s="751"/>
      <c r="D554" s="751"/>
      <c r="E554" s="751"/>
      <c r="F554" s="752">
        <v>20309988</v>
      </c>
      <c r="G554" s="785">
        <v>13464</v>
      </c>
      <c r="H554" s="789">
        <v>6.6336482049833556E-4</v>
      </c>
    </row>
    <row r="555" spans="2:8">
      <c r="B555" s="751">
        <v>44994</v>
      </c>
      <c r="C555" s="751"/>
      <c r="D555" s="751"/>
      <c r="E555" s="751"/>
      <c r="F555" s="752">
        <v>20323400</v>
      </c>
      <c r="G555" s="785">
        <v>13412</v>
      </c>
      <c r="H555" s="789">
        <v>6.6036474270680934E-4</v>
      </c>
    </row>
    <row r="556" spans="2:8">
      <c r="B556" s="751">
        <v>44995</v>
      </c>
      <c r="C556" s="751"/>
      <c r="D556" s="751"/>
      <c r="E556" s="751"/>
      <c r="F556" s="752">
        <v>20312500</v>
      </c>
      <c r="G556" s="785">
        <v>-10900</v>
      </c>
      <c r="H556" s="789">
        <v>-5.3632758298316485E-4</v>
      </c>
    </row>
    <row r="557" spans="2:8">
      <c r="B557" s="751">
        <v>44998</v>
      </c>
      <c r="C557" s="751"/>
      <c r="D557" s="751"/>
      <c r="E557" s="751"/>
      <c r="F557" s="752">
        <v>20355876</v>
      </c>
      <c r="G557" s="785">
        <v>43376</v>
      </c>
      <c r="H557" s="789">
        <v>2.1354338461538891E-3</v>
      </c>
    </row>
    <row r="558" spans="2:8">
      <c r="B558" s="751">
        <v>44999</v>
      </c>
      <c r="C558" s="751"/>
      <c r="D558" s="751"/>
      <c r="E558" s="751"/>
      <c r="F558" s="752">
        <v>20364840</v>
      </c>
      <c r="G558" s="785">
        <v>8964</v>
      </c>
      <c r="H558" s="789">
        <v>4.4036424666771268E-4</v>
      </c>
    </row>
    <row r="559" spans="2:8">
      <c r="B559" s="751">
        <v>45000</v>
      </c>
      <c r="C559" s="751"/>
      <c r="D559" s="751"/>
      <c r="E559" s="751"/>
      <c r="F559" s="752">
        <v>20379684</v>
      </c>
      <c r="G559" s="785">
        <v>14844</v>
      </c>
      <c r="H559" s="789">
        <v>7.2890334517716759E-4</v>
      </c>
    </row>
    <row r="560" spans="2:8">
      <c r="B560" s="751">
        <v>45001</v>
      </c>
      <c r="C560" s="751"/>
      <c r="D560" s="751"/>
      <c r="E560" s="751"/>
      <c r="F560" s="752">
        <v>20395118</v>
      </c>
      <c r="G560" s="785">
        <v>15434</v>
      </c>
      <c r="H560" s="789">
        <v>7.5732283189466898E-4</v>
      </c>
    </row>
    <row r="561" spans="2:8">
      <c r="B561" s="751">
        <v>45002</v>
      </c>
      <c r="C561" s="751"/>
      <c r="D561" s="751"/>
      <c r="E561" s="751"/>
      <c r="F561" s="752">
        <v>20385991</v>
      </c>
      <c r="G561" s="785">
        <v>-9127</v>
      </c>
      <c r="H561" s="789">
        <v>-4.4750905584367562E-4</v>
      </c>
    </row>
    <row r="562" spans="2:8">
      <c r="B562" s="751">
        <v>45005</v>
      </c>
      <c r="C562" s="751"/>
      <c r="D562" s="751"/>
      <c r="E562" s="751"/>
      <c r="F562" s="752">
        <v>20421847</v>
      </c>
      <c r="G562" s="785">
        <v>35856</v>
      </c>
      <c r="H562" s="789">
        <v>1.7588548920677294E-3</v>
      </c>
    </row>
    <row r="563" spans="2:8">
      <c r="B563" s="751">
        <v>45006</v>
      </c>
      <c r="C563" s="751"/>
      <c r="D563" s="751"/>
      <c r="E563" s="751"/>
      <c r="F563" s="752">
        <v>20428410</v>
      </c>
      <c r="G563" s="785">
        <v>6563</v>
      </c>
      <c r="H563" s="789">
        <v>3.2137151943212316E-4</v>
      </c>
    </row>
    <row r="564" spans="2:8">
      <c r="B564" s="751">
        <v>45007</v>
      </c>
      <c r="C564" s="751"/>
      <c r="D564" s="751"/>
      <c r="E564" s="751"/>
      <c r="F564" s="752">
        <v>20438763</v>
      </c>
      <c r="G564" s="785">
        <v>10353</v>
      </c>
      <c r="H564" s="789">
        <v>5.0679421452781703E-4</v>
      </c>
    </row>
    <row r="565" spans="2:8">
      <c r="B565" s="751">
        <v>45008</v>
      </c>
      <c r="C565" s="751"/>
      <c r="D565" s="751"/>
      <c r="E565" s="751"/>
      <c r="F565" s="752">
        <v>20450047</v>
      </c>
      <c r="G565" s="785">
        <v>11284</v>
      </c>
      <c r="H565" s="789">
        <v>5.5208820612095977E-4</v>
      </c>
    </row>
    <row r="566" spans="2:8">
      <c r="B566" s="751">
        <v>45009</v>
      </c>
      <c r="C566" s="751"/>
      <c r="D566" s="751"/>
      <c r="E566" s="751"/>
      <c r="F566" s="752">
        <v>20444260</v>
      </c>
      <c r="G566" s="785">
        <v>-5787</v>
      </c>
      <c r="H566" s="789">
        <v>-2.8298223471079353E-4</v>
      </c>
    </row>
    <row r="567" spans="2:8">
      <c r="B567" s="751">
        <v>45012</v>
      </c>
      <c r="C567" s="751"/>
      <c r="D567" s="751"/>
      <c r="E567" s="751"/>
      <c r="F567" s="752">
        <v>20481086</v>
      </c>
      <c r="G567" s="785">
        <v>36826</v>
      </c>
      <c r="H567" s="789">
        <v>1.8012879898807732E-3</v>
      </c>
    </row>
    <row r="568" spans="2:8">
      <c r="B568" s="751">
        <v>45013</v>
      </c>
      <c r="C568" s="751"/>
      <c r="D568" s="751"/>
      <c r="E568" s="751"/>
      <c r="F568" s="752">
        <v>20483704</v>
      </c>
      <c r="G568" s="785">
        <v>2618</v>
      </c>
      <c r="H568" s="789">
        <v>1.2782525301635594E-4</v>
      </c>
    </row>
    <row r="569" spans="2:8">
      <c r="B569" s="751">
        <v>45014</v>
      </c>
      <c r="C569" s="751"/>
      <c r="D569" s="751"/>
      <c r="E569" s="751"/>
      <c r="F569" s="752">
        <v>20490607</v>
      </c>
      <c r="G569" s="785">
        <v>6903</v>
      </c>
      <c r="H569" s="789">
        <v>3.3699959733834994E-4</v>
      </c>
    </row>
    <row r="570" spans="2:8">
      <c r="B570" s="751">
        <v>45015</v>
      </c>
      <c r="C570" s="751"/>
      <c r="D570" s="751"/>
      <c r="E570" s="751"/>
      <c r="F570" s="752">
        <v>20491656</v>
      </c>
      <c r="G570" s="785">
        <v>1049</v>
      </c>
      <c r="H570" s="789">
        <v>5.1194188634751114E-5</v>
      </c>
    </row>
    <row r="571" spans="2:8">
      <c r="B571" s="753">
        <v>45016</v>
      </c>
      <c r="C571" s="753"/>
      <c r="D571" s="753"/>
      <c r="E571" s="753"/>
      <c r="F571" s="754">
        <v>20349825</v>
      </c>
      <c r="G571" s="787">
        <v>-141831</v>
      </c>
      <c r="H571" s="790">
        <v>-6.9214025455043293E-3</v>
      </c>
    </row>
    <row r="572" spans="2:8">
      <c r="B572" s="751">
        <v>45019</v>
      </c>
      <c r="C572" s="751"/>
      <c r="D572" s="751"/>
      <c r="E572" s="751"/>
      <c r="F572" s="752">
        <v>20520854</v>
      </c>
      <c r="G572" s="785">
        <v>171029</v>
      </c>
      <c r="H572" s="789">
        <v>8.4044457384768734E-3</v>
      </c>
    </row>
    <row r="573" spans="2:8">
      <c r="B573" s="751">
        <v>45020</v>
      </c>
      <c r="C573" s="751"/>
      <c r="D573" s="751"/>
      <c r="E573" s="751"/>
      <c r="F573" s="752">
        <v>20523325</v>
      </c>
      <c r="G573" s="785">
        <v>2471</v>
      </c>
      <c r="H573" s="789">
        <v>1.2041409192820041E-4</v>
      </c>
    </row>
    <row r="574" spans="2:8">
      <c r="B574" s="751">
        <v>45021</v>
      </c>
      <c r="C574" s="751"/>
      <c r="D574" s="751"/>
      <c r="E574" s="751"/>
      <c r="F574" s="752">
        <v>20501143</v>
      </c>
      <c r="G574" s="785">
        <v>-22182</v>
      </c>
      <c r="H574" s="789">
        <v>-1.0808190193353218E-3</v>
      </c>
    </row>
    <row r="575" spans="2:8">
      <c r="B575" s="751">
        <v>45026</v>
      </c>
      <c r="C575" s="751"/>
      <c r="D575" s="751"/>
      <c r="E575" s="751"/>
      <c r="F575" s="752">
        <v>20537717</v>
      </c>
      <c r="G575" s="785">
        <v>36574</v>
      </c>
      <c r="H575" s="789">
        <v>1.7839980922038645E-3</v>
      </c>
    </row>
    <row r="576" spans="2:8">
      <c r="B576" s="751">
        <v>45027</v>
      </c>
      <c r="C576" s="751"/>
      <c r="D576" s="751"/>
      <c r="E576" s="751"/>
      <c r="F576" s="752">
        <v>20567938</v>
      </c>
      <c r="G576" s="785">
        <v>30221</v>
      </c>
      <c r="H576" s="789">
        <v>1.4714877997392684E-3</v>
      </c>
    </row>
    <row r="577" spans="2:8">
      <c r="B577" s="751">
        <v>45028</v>
      </c>
      <c r="C577" s="751"/>
      <c r="D577" s="751"/>
      <c r="E577" s="751"/>
      <c r="F577" s="752">
        <v>20579001</v>
      </c>
      <c r="G577" s="785">
        <v>11063</v>
      </c>
      <c r="H577" s="789">
        <v>5.3787598931887004E-4</v>
      </c>
    </row>
    <row r="578" spans="2:8">
      <c r="B578" s="751">
        <v>45029</v>
      </c>
      <c r="C578" s="751"/>
      <c r="D578" s="751"/>
      <c r="E578" s="751"/>
      <c r="F578" s="752">
        <v>20587475</v>
      </c>
      <c r="G578" s="785">
        <v>8474</v>
      </c>
      <c r="H578" s="789">
        <v>4.1177897799804519E-4</v>
      </c>
    </row>
    <row r="579" spans="2:8">
      <c r="B579" s="751">
        <v>45030</v>
      </c>
      <c r="C579" s="751"/>
      <c r="D579" s="751"/>
      <c r="E579" s="751"/>
      <c r="F579" s="752">
        <v>20579167</v>
      </c>
      <c r="G579" s="785">
        <v>-8308</v>
      </c>
      <c r="H579" s="789">
        <v>-4.0354633096095771E-4</v>
      </c>
    </row>
    <row r="580" spans="2:8">
      <c r="B580" s="751">
        <v>45033</v>
      </c>
      <c r="C580" s="751"/>
      <c r="D580" s="751"/>
      <c r="E580" s="751"/>
      <c r="F580" s="752">
        <v>20624826</v>
      </c>
      <c r="G580" s="785">
        <v>45659</v>
      </c>
      <c r="H580" s="789">
        <v>2.2187001057913935E-3</v>
      </c>
    </row>
    <row r="581" spans="2:8">
      <c r="B581" s="751">
        <v>45034</v>
      </c>
      <c r="C581" s="751"/>
      <c r="D581" s="751"/>
      <c r="E581" s="751"/>
      <c r="F581" s="752">
        <v>20632282</v>
      </c>
      <c r="G581" s="785">
        <v>7456</v>
      </c>
      <c r="H581" s="789">
        <v>3.6150608009988261E-4</v>
      </c>
    </row>
    <row r="582" spans="2:8">
      <c r="B582" s="751">
        <v>45035</v>
      </c>
      <c r="C582" s="751"/>
      <c r="D582" s="751"/>
      <c r="E582" s="751"/>
      <c r="F582" s="752">
        <v>20642921</v>
      </c>
      <c r="G582" s="785">
        <v>10639</v>
      </c>
      <c r="H582" s="789">
        <v>5.1564824482341898E-4</v>
      </c>
    </row>
    <row r="583" spans="2:8">
      <c r="B583" s="751">
        <v>45036</v>
      </c>
      <c r="C583" s="751"/>
      <c r="D583" s="751"/>
      <c r="E583" s="751"/>
      <c r="F583" s="752">
        <v>20654810</v>
      </c>
      <c r="G583" s="785">
        <v>11889</v>
      </c>
      <c r="H583" s="789">
        <v>5.7593593464799753E-4</v>
      </c>
    </row>
    <row r="584" spans="2:8">
      <c r="B584" s="751">
        <v>45037</v>
      </c>
      <c r="C584" s="751"/>
      <c r="D584" s="751"/>
      <c r="E584" s="751"/>
      <c r="F584" s="752">
        <v>20648232</v>
      </c>
      <c r="G584" s="785">
        <v>-6578</v>
      </c>
      <c r="H584" s="789">
        <v>-3.1847303364207491E-4</v>
      </c>
    </row>
    <row r="585" spans="2:8">
      <c r="B585" s="751">
        <v>45040</v>
      </c>
      <c r="C585" s="751"/>
      <c r="D585" s="751"/>
      <c r="E585" s="751"/>
      <c r="F585" s="752">
        <v>20688343</v>
      </c>
      <c r="G585" s="785">
        <v>40111</v>
      </c>
      <c r="H585" s="789">
        <v>1.942587626872827E-3</v>
      </c>
    </row>
    <row r="586" spans="2:8">
      <c r="B586" s="751">
        <v>45041</v>
      </c>
      <c r="C586" s="751"/>
      <c r="D586" s="751"/>
      <c r="E586" s="751"/>
      <c r="F586" s="752">
        <v>20693647</v>
      </c>
      <c r="G586" s="785">
        <v>5304</v>
      </c>
      <c r="H586" s="789">
        <v>2.563762598097874E-4</v>
      </c>
    </row>
    <row r="587" spans="2:8">
      <c r="B587" s="751">
        <v>45042</v>
      </c>
      <c r="C587" s="751"/>
      <c r="D587" s="751"/>
      <c r="E587" s="751"/>
      <c r="F587" s="752">
        <v>20701654</v>
      </c>
      <c r="G587" s="785">
        <v>8007</v>
      </c>
      <c r="H587" s="789">
        <v>3.8693034630377099E-4</v>
      </c>
    </row>
    <row r="588" spans="2:8">
      <c r="B588" s="751">
        <v>45043</v>
      </c>
      <c r="C588" s="751"/>
      <c r="D588" s="751"/>
      <c r="E588" s="751"/>
      <c r="F588" s="752">
        <v>20707975</v>
      </c>
      <c r="G588" s="785">
        <v>6321</v>
      </c>
      <c r="H588" s="789">
        <v>3.0533792130804649E-4</v>
      </c>
    </row>
    <row r="589" spans="2:8">
      <c r="B589" s="753">
        <v>45044</v>
      </c>
      <c r="C589" s="753"/>
      <c r="D589" s="753"/>
      <c r="E589" s="753"/>
      <c r="F589" s="754">
        <v>20678484</v>
      </c>
      <c r="G589" s="787">
        <v>-29491</v>
      </c>
      <c r="H589" s="790">
        <v>-1.4241373190763129E-3</v>
      </c>
    </row>
    <row r="590" spans="2:8">
      <c r="B590" s="751">
        <v>45048</v>
      </c>
      <c r="C590" s="751"/>
      <c r="D590" s="751"/>
      <c r="E590" s="751"/>
      <c r="F590" s="752">
        <v>20716492</v>
      </c>
      <c r="G590" s="785">
        <v>38008</v>
      </c>
      <c r="H590" s="789">
        <v>1.8380457677651396E-3</v>
      </c>
    </row>
    <row r="591" spans="2:8">
      <c r="B591" s="751">
        <v>45049</v>
      </c>
      <c r="C591" s="751"/>
      <c r="D591" s="751"/>
      <c r="E591" s="751"/>
      <c r="F591" s="752">
        <v>20722254</v>
      </c>
      <c r="G591" s="785">
        <v>5762</v>
      </c>
      <c r="H591" s="789">
        <v>2.7813589289160667E-4</v>
      </c>
    </row>
    <row r="592" spans="2:8">
      <c r="B592" s="751">
        <v>45050</v>
      </c>
      <c r="C592" s="751"/>
      <c r="D592" s="751"/>
      <c r="E592" s="751"/>
      <c r="F592" s="752">
        <v>20739247</v>
      </c>
      <c r="G592" s="785">
        <v>16993</v>
      </c>
      <c r="H592" s="789">
        <v>8.2003627597648787E-4</v>
      </c>
    </row>
    <row r="593" spans="2:8">
      <c r="B593" s="751">
        <v>45051</v>
      </c>
      <c r="C593" s="751"/>
      <c r="D593" s="751"/>
      <c r="E593" s="751"/>
      <c r="F593" s="752">
        <v>20737675</v>
      </c>
      <c r="G593" s="785">
        <v>-1572</v>
      </c>
      <c r="H593" s="789">
        <v>-7.579831611048693E-5</v>
      </c>
    </row>
    <row r="594" spans="2:8">
      <c r="B594" s="751">
        <v>45054</v>
      </c>
      <c r="C594" s="751"/>
      <c r="D594" s="751"/>
      <c r="E594" s="751"/>
      <c r="F594" s="752">
        <v>20784877</v>
      </c>
      <c r="G594" s="785">
        <v>47202</v>
      </c>
      <c r="H594" s="789">
        <v>2.2761471572874115E-3</v>
      </c>
    </row>
    <row r="595" spans="2:8">
      <c r="B595" s="751">
        <v>45055</v>
      </c>
      <c r="C595" s="751"/>
      <c r="D595" s="751"/>
      <c r="E595" s="751"/>
      <c r="F595" s="752">
        <v>20787170</v>
      </c>
      <c r="G595" s="785">
        <v>2293</v>
      </c>
      <c r="H595" s="789">
        <v>1.1032059511340009E-4</v>
      </c>
    </row>
    <row r="596" spans="2:8">
      <c r="B596" s="751">
        <v>45056</v>
      </c>
      <c r="C596" s="751"/>
      <c r="D596" s="751"/>
      <c r="E596" s="751"/>
      <c r="F596" s="752">
        <v>20798859</v>
      </c>
      <c r="G596" s="785">
        <v>11689</v>
      </c>
      <c r="H596" s="789">
        <v>5.6231800673200993E-4</v>
      </c>
    </row>
    <row r="597" spans="2:8">
      <c r="B597" s="751">
        <v>45057</v>
      </c>
      <c r="C597" s="751"/>
      <c r="D597" s="751"/>
      <c r="E597" s="751"/>
      <c r="F597" s="752">
        <v>20808795</v>
      </c>
      <c r="G597" s="785">
        <v>9936</v>
      </c>
      <c r="H597" s="789">
        <v>4.7771851330891124E-4</v>
      </c>
    </row>
    <row r="598" spans="2:8">
      <c r="B598" s="751">
        <v>45058</v>
      </c>
      <c r="C598" s="751"/>
      <c r="D598" s="751"/>
      <c r="E598" s="751"/>
      <c r="F598" s="752">
        <v>20800874</v>
      </c>
      <c r="G598" s="785">
        <v>-7921</v>
      </c>
      <c r="H598" s="789">
        <v>-3.8065635227801931E-4</v>
      </c>
    </row>
    <row r="599" spans="2:8">
      <c r="B599" s="751">
        <v>45061</v>
      </c>
      <c r="C599" s="751"/>
      <c r="D599" s="751"/>
      <c r="E599" s="751"/>
      <c r="F599" s="752">
        <v>20839159</v>
      </c>
      <c r="G599" s="785">
        <v>38285</v>
      </c>
      <c r="H599" s="789">
        <v>1.8405476616030203E-3</v>
      </c>
    </row>
    <row r="600" spans="2:8">
      <c r="B600" s="751">
        <v>45062</v>
      </c>
      <c r="C600" s="751"/>
      <c r="D600" s="751"/>
      <c r="E600" s="751"/>
      <c r="F600" s="752">
        <v>20835349</v>
      </c>
      <c r="G600" s="785">
        <v>-3810</v>
      </c>
      <c r="H600" s="789">
        <v>-1.8282887519593949E-4</v>
      </c>
    </row>
    <row r="601" spans="2:8">
      <c r="B601" s="751">
        <v>45063</v>
      </c>
      <c r="C601" s="751"/>
      <c r="D601" s="751"/>
      <c r="E601" s="751"/>
      <c r="F601" s="752">
        <v>20848165</v>
      </c>
      <c r="G601" s="785">
        <v>12816</v>
      </c>
      <c r="H601" s="789">
        <v>6.1510848702361898E-4</v>
      </c>
    </row>
    <row r="602" spans="2:8">
      <c r="B602" s="751">
        <v>45064</v>
      </c>
      <c r="C602" s="751"/>
      <c r="D602" s="751"/>
      <c r="E602" s="751"/>
      <c r="F602" s="752">
        <v>20857708</v>
      </c>
      <c r="G602" s="785">
        <v>9543</v>
      </c>
      <c r="H602" s="789">
        <v>4.577381270725045E-4</v>
      </c>
    </row>
    <row r="603" spans="2:8">
      <c r="B603" s="751">
        <v>45065</v>
      </c>
      <c r="C603" s="751"/>
      <c r="D603" s="751"/>
      <c r="E603" s="751"/>
      <c r="F603" s="752">
        <v>20849048</v>
      </c>
      <c r="G603" s="785">
        <v>-8660</v>
      </c>
      <c r="H603" s="789">
        <v>-4.1519422939473305E-4</v>
      </c>
    </row>
    <row r="604" spans="2:8">
      <c r="B604" s="751">
        <v>45068</v>
      </c>
      <c r="C604" s="751"/>
      <c r="D604" s="751"/>
      <c r="E604" s="751"/>
      <c r="F604" s="752">
        <v>20870149</v>
      </c>
      <c r="G604" s="785">
        <v>21101</v>
      </c>
      <c r="H604" s="789">
        <v>1.0120845805525747E-3</v>
      </c>
    </row>
    <row r="605" spans="2:8">
      <c r="B605" s="751">
        <v>45069</v>
      </c>
      <c r="C605" s="751"/>
      <c r="D605" s="751"/>
      <c r="E605" s="751"/>
      <c r="F605" s="752">
        <v>20869180</v>
      </c>
      <c r="G605" s="785">
        <v>-969</v>
      </c>
      <c r="H605" s="789">
        <v>-4.6429951218840415E-5</v>
      </c>
    </row>
    <row r="606" spans="2:8">
      <c r="B606" s="751">
        <v>45070</v>
      </c>
      <c r="C606" s="751"/>
      <c r="D606" s="751"/>
      <c r="E606" s="751"/>
      <c r="F606" s="752">
        <v>20882091</v>
      </c>
      <c r="G606" s="785">
        <v>12911</v>
      </c>
      <c r="H606" s="789">
        <v>6.1866350283046323E-4</v>
      </c>
    </row>
    <row r="607" spans="2:8">
      <c r="B607" s="751">
        <v>45071</v>
      </c>
      <c r="C607" s="751"/>
      <c r="D607" s="751"/>
      <c r="E607" s="751"/>
      <c r="F607" s="752">
        <v>20880873</v>
      </c>
      <c r="G607" s="785">
        <v>-1218</v>
      </c>
      <c r="H607" s="789">
        <v>-5.8327492203691378E-5</v>
      </c>
    </row>
    <row r="608" spans="2:8">
      <c r="B608" s="751">
        <v>45072</v>
      </c>
      <c r="C608" s="751"/>
      <c r="D608" s="751"/>
      <c r="E608" s="751"/>
      <c r="F608" s="752">
        <v>20867135</v>
      </c>
      <c r="G608" s="785">
        <v>-13738</v>
      </c>
      <c r="H608" s="789">
        <v>-6.5792268359665673E-4</v>
      </c>
    </row>
    <row r="609" spans="2:8">
      <c r="B609" s="751">
        <v>45075</v>
      </c>
      <c r="C609" s="751"/>
      <c r="D609" s="751"/>
      <c r="E609" s="751"/>
      <c r="F609" s="752">
        <v>20872340</v>
      </c>
      <c r="G609" s="785">
        <v>5205</v>
      </c>
      <c r="H609" s="789">
        <v>2.4943529622056815E-4</v>
      </c>
    </row>
    <row r="610" spans="2:8">
      <c r="B610" s="751">
        <v>45076</v>
      </c>
      <c r="C610" s="751"/>
      <c r="D610" s="751"/>
      <c r="E610" s="751"/>
      <c r="F610" s="752">
        <v>20856057</v>
      </c>
      <c r="G610" s="785">
        <v>-16283</v>
      </c>
      <c r="H610" s="789">
        <v>-7.8012335943167255E-4</v>
      </c>
    </row>
    <row r="611" spans="2:8">
      <c r="B611" s="753">
        <v>45077</v>
      </c>
      <c r="C611" s="753"/>
      <c r="D611" s="753"/>
      <c r="E611" s="753"/>
      <c r="F611" s="754">
        <v>20715284</v>
      </c>
      <c r="G611" s="787">
        <v>-140773</v>
      </c>
      <c r="H611" s="790">
        <v>-6.7497418136132081E-3</v>
      </c>
    </row>
    <row r="612" spans="2:8">
      <c r="B612" s="751">
        <v>45078</v>
      </c>
      <c r="C612" s="751"/>
      <c r="D612" s="751"/>
      <c r="E612" s="751"/>
      <c r="F612" s="752">
        <v>20835723</v>
      </c>
      <c r="G612" s="785">
        <v>120439</v>
      </c>
      <c r="H612" s="789">
        <v>5.8140163562323544E-3</v>
      </c>
    </row>
    <row r="613" spans="2:8">
      <c r="B613" s="751">
        <v>45079</v>
      </c>
      <c r="C613" s="751"/>
      <c r="D613" s="751"/>
      <c r="E613" s="751"/>
      <c r="F613" s="752">
        <v>20809520</v>
      </c>
      <c r="G613" s="785">
        <v>-26203</v>
      </c>
      <c r="H613" s="789">
        <v>-1.2575997482784373E-3</v>
      </c>
    </row>
    <row r="614" spans="2:8">
      <c r="B614" s="751">
        <v>45082</v>
      </c>
      <c r="C614" s="751"/>
      <c r="D614" s="751"/>
      <c r="E614" s="751"/>
      <c r="F614" s="752">
        <v>20852433</v>
      </c>
      <c r="G614" s="785">
        <v>42913</v>
      </c>
      <c r="H614" s="789">
        <v>2.0621811555481262E-3</v>
      </c>
    </row>
    <row r="615" spans="2:8">
      <c r="B615" s="751">
        <v>45083</v>
      </c>
      <c r="C615" s="751"/>
      <c r="D615" s="751"/>
      <c r="E615" s="751"/>
      <c r="F615" s="752">
        <v>20853471</v>
      </c>
      <c r="G615" s="785">
        <v>1038</v>
      </c>
      <c r="H615" s="789">
        <v>4.9778363992336594E-5</v>
      </c>
    </row>
    <row r="616" spans="2:8">
      <c r="B616" s="751">
        <v>45084</v>
      </c>
      <c r="C616" s="751"/>
      <c r="D616" s="751"/>
      <c r="E616" s="751"/>
      <c r="F616" s="752">
        <v>20860533</v>
      </c>
      <c r="G616" s="785">
        <v>7062</v>
      </c>
      <c r="H616" s="789">
        <v>3.3864865949650991E-4</v>
      </c>
    </row>
    <row r="617" spans="2:8">
      <c r="B617" s="751">
        <v>45085</v>
      </c>
      <c r="C617" s="751"/>
      <c r="D617" s="751"/>
      <c r="E617" s="751"/>
      <c r="F617" s="752">
        <v>20868037</v>
      </c>
      <c r="G617" s="785">
        <v>7504</v>
      </c>
      <c r="H617" s="789">
        <v>3.5972235225245619E-4</v>
      </c>
    </row>
    <row r="618" spans="2:8">
      <c r="B618" s="751">
        <v>45086</v>
      </c>
      <c r="C618" s="751"/>
      <c r="D618" s="751"/>
      <c r="E618" s="751"/>
      <c r="F618" s="752">
        <v>20863738</v>
      </c>
      <c r="G618" s="785">
        <v>-4299</v>
      </c>
      <c r="H618" s="789">
        <v>-2.0600883542620796E-4</v>
      </c>
    </row>
    <row r="619" spans="2:8">
      <c r="B619" s="751">
        <v>45089</v>
      </c>
      <c r="C619" s="751"/>
      <c r="D619" s="751"/>
      <c r="E619" s="751"/>
      <c r="F619" s="752">
        <v>20903221</v>
      </c>
      <c r="G619" s="785">
        <v>39483</v>
      </c>
      <c r="H619" s="789">
        <v>1.892422153690676E-3</v>
      </c>
    </row>
    <row r="620" spans="2:8">
      <c r="B620" s="751">
        <v>45090</v>
      </c>
      <c r="C620" s="751"/>
      <c r="D620" s="751"/>
      <c r="E620" s="751"/>
      <c r="F620" s="752">
        <v>20903197</v>
      </c>
      <c r="G620" s="785">
        <v>-24</v>
      </c>
      <c r="H620" s="789">
        <v>-1.1481484121222962E-6</v>
      </c>
    </row>
    <row r="621" spans="2:8">
      <c r="B621" s="751">
        <v>45091</v>
      </c>
      <c r="C621" s="751"/>
      <c r="D621" s="751"/>
      <c r="E621" s="751"/>
      <c r="F621" s="752">
        <v>20918461</v>
      </c>
      <c r="G621" s="785">
        <v>15264</v>
      </c>
      <c r="H621" s="789">
        <v>7.3022322853288912E-4</v>
      </c>
    </row>
    <row r="622" spans="2:8">
      <c r="B622" s="751">
        <v>45092</v>
      </c>
      <c r="C622" s="751"/>
      <c r="D622" s="751"/>
      <c r="E622" s="751"/>
      <c r="F622" s="752">
        <v>20929745</v>
      </c>
      <c r="G622" s="785">
        <v>11284</v>
      </c>
      <c r="H622" s="789">
        <v>5.394278288446408E-4</v>
      </c>
    </row>
    <row r="623" spans="2:8">
      <c r="B623" s="751">
        <v>45093</v>
      </c>
      <c r="C623" s="751"/>
      <c r="D623" s="751"/>
      <c r="E623" s="751"/>
      <c r="F623" s="752">
        <v>20917213</v>
      </c>
      <c r="G623" s="785">
        <v>-12532</v>
      </c>
      <c r="H623" s="789">
        <v>-5.9876505901046428E-4</v>
      </c>
    </row>
    <row r="624" spans="2:8">
      <c r="B624" s="751">
        <v>45096</v>
      </c>
      <c r="C624" s="751"/>
      <c r="D624" s="751"/>
      <c r="E624" s="751"/>
      <c r="F624" s="752">
        <v>20956577</v>
      </c>
      <c r="G624" s="785">
        <v>39364</v>
      </c>
      <c r="H624" s="789">
        <v>1.8818950689081237E-3</v>
      </c>
    </row>
    <row r="625" spans="2:8">
      <c r="B625" s="751">
        <v>45097</v>
      </c>
      <c r="C625" s="751"/>
      <c r="D625" s="751"/>
      <c r="E625" s="751"/>
      <c r="F625" s="752">
        <v>20952029</v>
      </c>
      <c r="G625" s="785">
        <v>-4548</v>
      </c>
      <c r="H625" s="789">
        <v>-2.1702017462110756E-4</v>
      </c>
    </row>
    <row r="626" spans="2:8">
      <c r="B626" s="751">
        <v>45098</v>
      </c>
      <c r="C626" s="751"/>
      <c r="D626" s="751"/>
      <c r="E626" s="751"/>
      <c r="F626" s="752">
        <v>20938738</v>
      </c>
      <c r="G626" s="785">
        <v>-13291</v>
      </c>
      <c r="H626" s="789">
        <v>-6.3435383752097341E-4</v>
      </c>
    </row>
    <row r="627" spans="2:8">
      <c r="B627" s="751">
        <v>45099</v>
      </c>
      <c r="C627" s="751"/>
      <c r="D627" s="751"/>
      <c r="E627" s="751"/>
      <c r="F627" s="752">
        <v>20883873</v>
      </c>
      <c r="G627" s="785">
        <v>-54865</v>
      </c>
      <c r="H627" s="789">
        <v>-2.6202629785997411E-3</v>
      </c>
    </row>
    <row r="628" spans="2:8">
      <c r="B628" s="751">
        <v>45100</v>
      </c>
      <c r="C628" s="751"/>
      <c r="D628" s="751"/>
      <c r="E628" s="751"/>
      <c r="F628" s="752">
        <v>20840528</v>
      </c>
      <c r="G628" s="785">
        <v>-43345</v>
      </c>
      <c r="H628" s="789">
        <v>-2.0755249756594374E-3</v>
      </c>
    </row>
    <row r="629" spans="2:8">
      <c r="B629" s="751">
        <v>45103</v>
      </c>
      <c r="C629" s="751"/>
      <c r="D629" s="751"/>
      <c r="E629" s="751"/>
      <c r="F629" s="752">
        <v>20868935</v>
      </c>
      <c r="G629" s="785">
        <v>28407</v>
      </c>
      <c r="H629" s="789">
        <v>1.3630652735860949E-3</v>
      </c>
    </row>
    <row r="630" spans="2:8">
      <c r="B630" s="751">
        <v>45104</v>
      </c>
      <c r="C630" s="751"/>
      <c r="D630" s="751"/>
      <c r="E630" s="751"/>
      <c r="F630" s="752">
        <v>20860602</v>
      </c>
      <c r="G630" s="785">
        <v>-8333</v>
      </c>
      <c r="H630" s="789">
        <v>-3.9930164141099844E-4</v>
      </c>
    </row>
    <row r="631" spans="2:8">
      <c r="B631" s="751">
        <v>45105</v>
      </c>
      <c r="C631" s="751"/>
      <c r="D631" s="751"/>
      <c r="E631" s="751"/>
      <c r="F631" s="752">
        <v>20863016</v>
      </c>
      <c r="G631" s="785">
        <v>2414</v>
      </c>
      <c r="H631" s="789">
        <v>1.1572053385622283E-4</v>
      </c>
    </row>
    <row r="632" spans="2:8">
      <c r="B632" s="751">
        <v>45106</v>
      </c>
      <c r="C632" s="751"/>
      <c r="D632" s="751"/>
      <c r="E632" s="751"/>
      <c r="F632" s="752">
        <v>20861844</v>
      </c>
      <c r="G632" s="785">
        <v>-1172</v>
      </c>
      <c r="H632" s="789">
        <v>-5.6175962286575398E-5</v>
      </c>
    </row>
    <row r="633" spans="2:8">
      <c r="B633" s="753">
        <v>45107</v>
      </c>
      <c r="C633" s="753"/>
      <c r="D633" s="753"/>
      <c r="E633" s="753"/>
      <c r="F633" s="754">
        <v>20597244</v>
      </c>
      <c r="G633" s="787">
        <v>-264600</v>
      </c>
      <c r="H633" s="790">
        <v>-1.2683442556659874E-2</v>
      </c>
    </row>
    <row r="634" spans="2:8">
      <c r="B634" s="751">
        <v>45110</v>
      </c>
      <c r="C634" s="751"/>
      <c r="D634" s="751"/>
      <c r="E634" s="751"/>
      <c r="F634" s="752">
        <v>20840027</v>
      </c>
      <c r="G634" s="785">
        <v>242783</v>
      </c>
      <c r="H634" s="789">
        <v>1.1787159485997289E-2</v>
      </c>
    </row>
    <row r="635" spans="2:8">
      <c r="B635" s="751">
        <v>45111</v>
      </c>
      <c r="C635" s="751"/>
      <c r="D635" s="751"/>
      <c r="E635" s="751"/>
      <c r="F635" s="752">
        <v>20846945</v>
      </c>
      <c r="G635" s="785">
        <v>6918</v>
      </c>
      <c r="H635" s="789">
        <v>3.3195734343327565E-4</v>
      </c>
    </row>
    <row r="636" spans="2:8">
      <c r="B636" s="751">
        <v>45112</v>
      </c>
      <c r="C636" s="751"/>
      <c r="D636" s="751"/>
      <c r="E636" s="751"/>
      <c r="F636" s="752">
        <v>20858248</v>
      </c>
      <c r="G636" s="785">
        <v>11303</v>
      </c>
      <c r="H636" s="789">
        <v>5.4218975490183396E-4</v>
      </c>
    </row>
    <row r="637" spans="2:8">
      <c r="B637" s="751">
        <v>45113</v>
      </c>
      <c r="C637" s="751"/>
      <c r="D637" s="751"/>
      <c r="E637" s="751"/>
      <c r="F637" s="752">
        <v>20871538</v>
      </c>
      <c r="G637" s="785">
        <v>13290</v>
      </c>
      <c r="H637" s="789">
        <v>6.3715802017494383E-4</v>
      </c>
    </row>
    <row r="638" spans="2:8">
      <c r="B638" s="751">
        <v>45114</v>
      </c>
      <c r="C638" s="751"/>
      <c r="D638" s="751"/>
      <c r="E638" s="751"/>
      <c r="F638" s="752">
        <v>20861574</v>
      </c>
      <c r="G638" s="785">
        <v>-9964</v>
      </c>
      <c r="H638" s="789">
        <v>-4.7739653876965882E-4</v>
      </c>
    </row>
    <row r="639" spans="2:8">
      <c r="B639" s="751">
        <v>45117</v>
      </c>
      <c r="C639" s="751"/>
      <c r="D639" s="751"/>
      <c r="E639" s="751"/>
      <c r="F639" s="752">
        <v>20895959</v>
      </c>
      <c r="G639" s="785">
        <v>34385</v>
      </c>
      <c r="H639" s="789">
        <v>1.6482457172215526E-3</v>
      </c>
    </row>
    <row r="640" spans="2:8">
      <c r="B640" s="751">
        <v>45118</v>
      </c>
      <c r="C640" s="751"/>
      <c r="D640" s="751"/>
      <c r="E640" s="751"/>
      <c r="F640" s="752">
        <v>20902143</v>
      </c>
      <c r="G640" s="785">
        <v>6184</v>
      </c>
      <c r="H640" s="789">
        <v>2.9594238771246673E-4</v>
      </c>
    </row>
    <row r="641" spans="2:8">
      <c r="B641" s="751">
        <v>45119</v>
      </c>
      <c r="C641" s="751"/>
      <c r="D641" s="751"/>
      <c r="E641" s="751"/>
      <c r="F641" s="752">
        <v>20915378</v>
      </c>
      <c r="G641" s="785">
        <v>13235</v>
      </c>
      <c r="H641" s="789">
        <v>6.3318866395656315E-4</v>
      </c>
    </row>
    <row r="642" spans="2:8">
      <c r="B642" s="751">
        <v>45120</v>
      </c>
      <c r="C642" s="751"/>
      <c r="D642" s="751"/>
      <c r="E642" s="751"/>
      <c r="F642" s="752">
        <v>20919676</v>
      </c>
      <c r="G642" s="785">
        <v>4298</v>
      </c>
      <c r="H642" s="789">
        <v>2.0549473215347724E-4</v>
      </c>
    </row>
    <row r="643" spans="2:8">
      <c r="B643" s="751">
        <v>45121</v>
      </c>
      <c r="C643" s="751"/>
      <c r="D643" s="751"/>
      <c r="E643" s="751"/>
      <c r="F643" s="752">
        <v>20903255</v>
      </c>
      <c r="G643" s="785">
        <v>-16421</v>
      </c>
      <c r="H643" s="789">
        <v>-7.8495479566698112E-4</v>
      </c>
    </row>
    <row r="644" spans="2:8">
      <c r="B644" s="751">
        <v>45124</v>
      </c>
      <c r="C644" s="751"/>
      <c r="D644" s="751"/>
      <c r="E644" s="751"/>
      <c r="F644" s="752">
        <v>20936043</v>
      </c>
      <c r="G644" s="785">
        <v>32788</v>
      </c>
      <c r="H644" s="789">
        <v>1.5685595377370465E-3</v>
      </c>
    </row>
    <row r="645" spans="2:8">
      <c r="B645" s="751">
        <v>45125</v>
      </c>
      <c r="C645" s="751"/>
      <c r="D645" s="751"/>
      <c r="E645" s="751"/>
      <c r="F645" s="752">
        <v>20934613</v>
      </c>
      <c r="G645" s="785">
        <v>-1430</v>
      </c>
      <c r="H645" s="789">
        <v>-6.83032605540701E-5</v>
      </c>
    </row>
    <row r="646" spans="2:8">
      <c r="B646" s="751">
        <v>45126</v>
      </c>
      <c r="C646" s="751"/>
      <c r="D646" s="751"/>
      <c r="E646" s="751"/>
      <c r="F646" s="752">
        <v>20935275</v>
      </c>
      <c r="G646" s="785">
        <v>662</v>
      </c>
      <c r="H646" s="789">
        <v>3.1622270734166236E-5</v>
      </c>
    </row>
    <row r="647" spans="2:8">
      <c r="B647" s="751">
        <v>45127</v>
      </c>
      <c r="C647" s="751"/>
      <c r="D647" s="751"/>
      <c r="E647" s="751"/>
      <c r="F647" s="752">
        <v>20941568</v>
      </c>
      <c r="G647" s="785">
        <v>6293</v>
      </c>
      <c r="H647" s="789">
        <v>3.0059313765873341E-4</v>
      </c>
    </row>
    <row r="648" spans="2:8">
      <c r="B648" s="751">
        <v>45128</v>
      </c>
      <c r="C648" s="751"/>
      <c r="D648" s="751"/>
      <c r="E648" s="751"/>
      <c r="F648" s="752">
        <v>20922945</v>
      </c>
      <c r="G648" s="785">
        <v>-18623</v>
      </c>
      <c r="H648" s="789">
        <v>-8.8928393518572513E-4</v>
      </c>
    </row>
    <row r="649" spans="2:8">
      <c r="B649" s="751">
        <v>45131</v>
      </c>
      <c r="C649" s="751"/>
      <c r="D649" s="751"/>
      <c r="E649" s="751"/>
      <c r="F649" s="752">
        <v>20926644</v>
      </c>
      <c r="G649" s="785">
        <v>3699</v>
      </c>
      <c r="H649" s="789">
        <v>1.767915558732458E-4</v>
      </c>
    </row>
    <row r="650" spans="2:8">
      <c r="B650" s="751">
        <v>45132</v>
      </c>
      <c r="C650" s="751"/>
      <c r="D650" s="751"/>
      <c r="E650" s="751"/>
      <c r="F650" s="752">
        <v>20922211</v>
      </c>
      <c r="G650" s="785">
        <v>-4433</v>
      </c>
      <c r="H650" s="789">
        <v>-2.1183520874157313E-4</v>
      </c>
    </row>
    <row r="651" spans="2:8">
      <c r="B651" s="751">
        <v>45133</v>
      </c>
      <c r="C651" s="751"/>
      <c r="D651" s="751"/>
      <c r="E651" s="751"/>
      <c r="F651" s="752">
        <v>20921095</v>
      </c>
      <c r="G651" s="785">
        <v>-1116</v>
      </c>
      <c r="H651" s="789">
        <v>-5.3340442843219371E-5</v>
      </c>
    </row>
    <row r="652" spans="2:8">
      <c r="B652" s="751">
        <v>45134</v>
      </c>
      <c r="C652" s="751"/>
      <c r="D652" s="751"/>
      <c r="E652" s="751"/>
      <c r="F652" s="752">
        <v>20920460</v>
      </c>
      <c r="G652" s="785">
        <v>-635</v>
      </c>
      <c r="H652" s="789">
        <v>-3.0352139789968646E-5</v>
      </c>
    </row>
    <row r="653" spans="2:8">
      <c r="B653" s="751">
        <v>45135</v>
      </c>
      <c r="C653" s="751"/>
      <c r="D653" s="751"/>
      <c r="E653" s="751"/>
      <c r="F653" s="752">
        <v>20870091</v>
      </c>
      <c r="G653" s="785">
        <v>-50369</v>
      </c>
      <c r="H653" s="789">
        <v>-2.4076430441778429E-3</v>
      </c>
    </row>
    <row r="654" spans="2:8">
      <c r="B654" s="753">
        <v>45138</v>
      </c>
      <c r="C654" s="753"/>
      <c r="D654" s="753"/>
      <c r="E654" s="753"/>
      <c r="F654" s="754">
        <v>20683889</v>
      </c>
      <c r="G654" s="787">
        <v>-186202</v>
      </c>
      <c r="H654" s="790">
        <v>-8.9219543891783104E-3</v>
      </c>
    </row>
    <row r="655" spans="2:8">
      <c r="B655" s="751" t="s">
        <v>553</v>
      </c>
      <c r="C655" s="751"/>
      <c r="D655" s="751"/>
      <c r="E655" s="751"/>
      <c r="F655" s="752">
        <v>20757837</v>
      </c>
      <c r="G655" s="785">
        <v>73948</v>
      </c>
      <c r="H655" s="789">
        <v>3.5751497216021111E-3</v>
      </c>
    </row>
    <row r="656" spans="2:8">
      <c r="B656" s="751" t="s">
        <v>554</v>
      </c>
      <c r="C656" s="751"/>
      <c r="D656" s="751"/>
      <c r="E656" s="751"/>
      <c r="F656" s="752">
        <v>20749306</v>
      </c>
      <c r="G656" s="785">
        <v>-8531</v>
      </c>
      <c r="H656" s="789">
        <v>-4.1097730943739919E-4</v>
      </c>
    </row>
    <row r="657" spans="2:8">
      <c r="B657" s="751" t="s">
        <v>555</v>
      </c>
      <c r="C657" s="751"/>
      <c r="D657" s="751"/>
      <c r="E657" s="751"/>
      <c r="F657" s="752">
        <v>20742956</v>
      </c>
      <c r="G657" s="785">
        <v>-6350</v>
      </c>
      <c r="H657" s="789">
        <v>-3.0603433194342777E-4</v>
      </c>
    </row>
    <row r="658" spans="2:8">
      <c r="B658" s="751" t="s">
        <v>556</v>
      </c>
      <c r="C658" s="751"/>
      <c r="D658" s="751"/>
      <c r="E658" s="751"/>
      <c r="F658" s="752">
        <v>20718364</v>
      </c>
      <c r="G658" s="785">
        <v>-24592</v>
      </c>
      <c r="H658" s="789">
        <v>-1.1855590881068023E-3</v>
      </c>
    </row>
    <row r="659" spans="2:8">
      <c r="B659" s="751" t="s">
        <v>557</v>
      </c>
      <c r="C659" s="751"/>
      <c r="D659" s="751"/>
      <c r="E659" s="751"/>
      <c r="F659" s="752">
        <v>20728167</v>
      </c>
      <c r="G659" s="785">
        <v>9803</v>
      </c>
      <c r="H659" s="789">
        <v>4.7315511977674696E-4</v>
      </c>
    </row>
    <row r="660" spans="2:8">
      <c r="B660" s="751" t="s">
        <v>558</v>
      </c>
      <c r="C660" s="751"/>
      <c r="D660" s="751"/>
      <c r="E660" s="751"/>
      <c r="F660" s="752">
        <v>20725742</v>
      </c>
      <c r="G660" s="785">
        <v>-2425</v>
      </c>
      <c r="H660" s="789">
        <v>-1.1699056650793516E-4</v>
      </c>
    </row>
    <row r="661" spans="2:8">
      <c r="B661" s="751" t="s">
        <v>559</v>
      </c>
      <c r="C661" s="751"/>
      <c r="D661" s="751"/>
      <c r="E661" s="751"/>
      <c r="F661" s="752">
        <v>20727659</v>
      </c>
      <c r="G661" s="785">
        <v>1917</v>
      </c>
      <c r="H661" s="789">
        <v>9.2493672844140562E-5</v>
      </c>
    </row>
    <row r="662" spans="2:8">
      <c r="B662" s="751" t="s">
        <v>560</v>
      </c>
      <c r="C662" s="751"/>
      <c r="D662" s="751"/>
      <c r="E662" s="751"/>
      <c r="F662" s="752">
        <v>20732743</v>
      </c>
      <c r="G662" s="785">
        <v>5084</v>
      </c>
      <c r="H662" s="789">
        <v>2.4527613079694532E-4</v>
      </c>
    </row>
    <row r="663" spans="2:8">
      <c r="B663" s="751" t="s">
        <v>561</v>
      </c>
      <c r="C663" s="751"/>
      <c r="D663" s="751"/>
      <c r="E663" s="751"/>
      <c r="F663" s="752">
        <v>20705951</v>
      </c>
      <c r="G663" s="785">
        <v>-26792</v>
      </c>
      <c r="H663" s="789">
        <v>-1.2922554434789957E-3</v>
      </c>
    </row>
    <row r="664" spans="2:8">
      <c r="B664" s="751" t="s">
        <v>562</v>
      </c>
      <c r="C664" s="751"/>
      <c r="D664" s="751"/>
      <c r="E664" s="751"/>
      <c r="F664" s="752">
        <v>20704415</v>
      </c>
      <c r="G664" s="785">
        <v>-1536</v>
      </c>
      <c r="H664" s="789">
        <v>-7.4181572244591543E-5</v>
      </c>
    </row>
    <row r="665" spans="2:8">
      <c r="B665" s="751" t="s">
        <v>563</v>
      </c>
      <c r="C665" s="751"/>
      <c r="D665" s="751"/>
      <c r="E665" s="751"/>
      <c r="F665" s="752">
        <v>20711333</v>
      </c>
      <c r="G665" s="785">
        <v>6918</v>
      </c>
      <c r="H665" s="789">
        <v>3.3413163327722373E-4</v>
      </c>
    </row>
    <row r="666" spans="2:8">
      <c r="B666" s="751" t="s">
        <v>564</v>
      </c>
      <c r="C666" s="751"/>
      <c r="D666" s="751"/>
      <c r="E666" s="751"/>
      <c r="F666" s="752">
        <v>20713165</v>
      </c>
      <c r="G666" s="785">
        <v>1832</v>
      </c>
      <c r="H666" s="789">
        <v>8.8453987968861725E-5</v>
      </c>
    </row>
    <row r="667" spans="2:8">
      <c r="B667" s="751" t="s">
        <v>565</v>
      </c>
      <c r="C667" s="751"/>
      <c r="D667" s="751"/>
      <c r="E667" s="751"/>
      <c r="F667" s="752">
        <v>20698362</v>
      </c>
      <c r="G667" s="785">
        <v>-14803</v>
      </c>
      <c r="H667" s="789">
        <v>-7.1466625211547008E-4</v>
      </c>
    </row>
    <row r="668" spans="2:8">
      <c r="B668" s="751" t="s">
        <v>566</v>
      </c>
      <c r="C668" s="751"/>
      <c r="D668" s="751"/>
      <c r="E668" s="751"/>
      <c r="F668" s="752">
        <v>20720833</v>
      </c>
      <c r="G668" s="785">
        <v>22471</v>
      </c>
      <c r="H668" s="789">
        <v>1.0856414628366284E-3</v>
      </c>
    </row>
    <row r="669" spans="2:8">
      <c r="B669" s="751" t="s">
        <v>567</v>
      </c>
      <c r="C669" s="751"/>
      <c r="D669" s="751"/>
      <c r="E669" s="751"/>
      <c r="F669" s="752">
        <v>20716892</v>
      </c>
      <c r="G669" s="785">
        <v>-3941</v>
      </c>
      <c r="H669" s="789">
        <v>-1.9019505634743084E-4</v>
      </c>
    </row>
    <row r="670" spans="2:8">
      <c r="B670" s="751" t="s">
        <v>568</v>
      </c>
      <c r="C670" s="751"/>
      <c r="D670" s="751"/>
      <c r="E670" s="751"/>
      <c r="F670" s="752">
        <v>20718876</v>
      </c>
      <c r="G670" s="785">
        <v>1984</v>
      </c>
      <c r="H670" s="789">
        <v>9.5767260841927992E-5</v>
      </c>
    </row>
    <row r="671" spans="2:8">
      <c r="B671" s="751" t="s">
        <v>569</v>
      </c>
      <c r="C671" s="751"/>
      <c r="D671" s="751"/>
      <c r="E671" s="751"/>
      <c r="F671" s="752">
        <v>20721820</v>
      </c>
      <c r="G671" s="785">
        <v>2944</v>
      </c>
      <c r="H671" s="789">
        <v>1.4209265019982098E-4</v>
      </c>
    </row>
    <row r="672" spans="2:8">
      <c r="B672" s="751" t="s">
        <v>570</v>
      </c>
      <c r="C672" s="751"/>
      <c r="D672" s="751"/>
      <c r="E672" s="751"/>
      <c r="F672" s="752">
        <v>20704352</v>
      </c>
      <c r="G672" s="785">
        <v>-17468</v>
      </c>
      <c r="H672" s="789">
        <v>-8.429761478480069E-4</v>
      </c>
    </row>
    <row r="673" spans="2:8">
      <c r="B673" s="751" t="s">
        <v>571</v>
      </c>
      <c r="C673" s="751"/>
      <c r="D673" s="751"/>
      <c r="E673" s="751"/>
      <c r="F673" s="752">
        <v>20713889</v>
      </c>
      <c r="G673" s="785">
        <v>9537</v>
      </c>
      <c r="H673" s="789">
        <v>4.6062779458155845E-4</v>
      </c>
    </row>
    <row r="674" spans="2:8">
      <c r="B674" s="751" t="s">
        <v>572</v>
      </c>
      <c r="C674" s="751"/>
      <c r="D674" s="751"/>
      <c r="E674" s="751"/>
      <c r="F674" s="752">
        <v>20706330</v>
      </c>
      <c r="G674" s="785">
        <v>-7559</v>
      </c>
      <c r="H674" s="789">
        <v>-3.6492423030753951E-4</v>
      </c>
    </row>
    <row r="675" spans="2:8">
      <c r="B675" s="751">
        <v>45168</v>
      </c>
      <c r="C675" s="751"/>
      <c r="D675" s="751"/>
      <c r="E675" s="751"/>
      <c r="F675" s="752">
        <v>20693737</v>
      </c>
      <c r="G675" s="785">
        <v>-12593</v>
      </c>
      <c r="H675" s="789">
        <v>-6.0817151083747412E-4</v>
      </c>
    </row>
    <row r="676" spans="2:8">
      <c r="B676" s="753">
        <v>45169</v>
      </c>
      <c r="C676" s="753"/>
      <c r="D676" s="753"/>
      <c r="E676" s="753"/>
      <c r="F676" s="754">
        <v>20430272</v>
      </c>
      <c r="G676" s="787">
        <v>-263465</v>
      </c>
      <c r="H676" s="790">
        <v>-1.2731629864630056E-2</v>
      </c>
    </row>
    <row r="677" spans="2:8">
      <c r="B677" s="751">
        <v>45170</v>
      </c>
      <c r="C677" s="751"/>
      <c r="D677" s="751"/>
      <c r="E677" s="751"/>
      <c r="F677" s="752">
        <v>20487672</v>
      </c>
      <c r="G677" s="785">
        <v>57400</v>
      </c>
      <c r="H677" s="789">
        <v>2.8095563289611825E-3</v>
      </c>
    </row>
    <row r="678" spans="2:8">
      <c r="B678" s="751">
        <v>45173</v>
      </c>
      <c r="C678" s="751"/>
      <c r="D678" s="751"/>
      <c r="E678" s="751"/>
      <c r="F678" s="752">
        <v>20524085</v>
      </c>
      <c r="G678" s="785">
        <v>36413</v>
      </c>
      <c r="H678" s="789">
        <v>1.7773127176186065E-3</v>
      </c>
    </row>
    <row r="679" spans="2:8">
      <c r="B679" s="751">
        <v>45174</v>
      </c>
      <c r="C679" s="751"/>
      <c r="D679" s="751"/>
      <c r="E679" s="751"/>
      <c r="F679" s="752">
        <v>20540614</v>
      </c>
      <c r="G679" s="785">
        <v>16529</v>
      </c>
      <c r="H679" s="789">
        <v>8.0534649900343425E-4</v>
      </c>
    </row>
    <row r="680" spans="2:8">
      <c r="B680" s="751">
        <v>45175</v>
      </c>
      <c r="C680" s="751"/>
      <c r="D680" s="751"/>
      <c r="E680" s="751"/>
      <c r="F680" s="752">
        <v>20608463</v>
      </c>
      <c r="G680" s="785">
        <v>67849</v>
      </c>
      <c r="H680" s="789">
        <v>3.3031631868454259E-3</v>
      </c>
    </row>
    <row r="681" spans="2:8">
      <c r="B681" s="751">
        <v>45176</v>
      </c>
      <c r="C681" s="751"/>
      <c r="D681" s="751"/>
      <c r="E681" s="751"/>
      <c r="F681" s="752">
        <v>20634182</v>
      </c>
      <c r="G681" s="785">
        <v>25719</v>
      </c>
      <c r="H681" s="789">
        <v>1.247982442940998E-3</v>
      </c>
    </row>
    <row r="682" spans="2:8">
      <c r="B682" s="751">
        <v>45177</v>
      </c>
      <c r="C682" s="751"/>
      <c r="D682" s="751"/>
      <c r="E682" s="751"/>
      <c r="F682" s="752">
        <v>20640553</v>
      </c>
      <c r="G682" s="785">
        <v>6371</v>
      </c>
      <c r="H682" s="789">
        <v>3.0875951370390453E-4</v>
      </c>
    </row>
    <row r="683" spans="2:8">
      <c r="B683" s="751">
        <v>45180</v>
      </c>
      <c r="C683" s="751"/>
      <c r="D683" s="751"/>
      <c r="E683" s="751"/>
      <c r="F683" s="752">
        <v>20708855</v>
      </c>
      <c r="G683" s="785">
        <v>68302</v>
      </c>
      <c r="H683" s="789">
        <v>3.3091167663967802E-3</v>
      </c>
    </row>
    <row r="684" spans="2:8">
      <c r="B684" s="751">
        <v>45181</v>
      </c>
      <c r="C684" s="751"/>
      <c r="D684" s="751"/>
      <c r="E684" s="751"/>
      <c r="F684" s="752">
        <v>20698661</v>
      </c>
      <c r="G684" s="785">
        <v>-10194</v>
      </c>
      <c r="H684" s="789">
        <v>-4.9225319313883631E-4</v>
      </c>
    </row>
    <row r="685" spans="2:8">
      <c r="B685" s="751">
        <v>45182</v>
      </c>
      <c r="C685" s="751"/>
      <c r="D685" s="751"/>
      <c r="E685" s="751"/>
      <c r="F685" s="752">
        <v>20704989</v>
      </c>
      <c r="G685" s="785">
        <v>6328</v>
      </c>
      <c r="H685" s="789">
        <v>3.0572025890940324E-4</v>
      </c>
    </row>
    <row r="686" spans="2:8">
      <c r="B686" s="751">
        <v>45183</v>
      </c>
      <c r="C686" s="751"/>
      <c r="D686" s="751"/>
      <c r="E686" s="751"/>
      <c r="F686" s="752">
        <v>20766491</v>
      </c>
      <c r="G686" s="785">
        <v>61502</v>
      </c>
      <c r="H686" s="789">
        <v>2.9703952028179437E-3</v>
      </c>
    </row>
    <row r="687" spans="2:8">
      <c r="B687" s="751">
        <v>45184</v>
      </c>
      <c r="C687" s="751"/>
      <c r="D687" s="751"/>
      <c r="E687" s="751"/>
      <c r="F687" s="752">
        <v>20753723</v>
      </c>
      <c r="G687" s="785">
        <v>-12768</v>
      </c>
      <c r="H687" s="789">
        <v>-6.1483666161987749E-4</v>
      </c>
    </row>
    <row r="688" spans="2:8">
      <c r="B688" s="751">
        <v>45187</v>
      </c>
      <c r="C688" s="751"/>
      <c r="D688" s="751"/>
      <c r="E688" s="751"/>
      <c r="F688" s="752">
        <v>20797746</v>
      </c>
      <c r="G688" s="785">
        <v>44023</v>
      </c>
      <c r="H688" s="789">
        <v>2.121209770410859E-3</v>
      </c>
    </row>
    <row r="689" spans="2:8">
      <c r="B689" s="751">
        <v>45188</v>
      </c>
      <c r="C689" s="751"/>
      <c r="D689" s="751"/>
      <c r="E689" s="751"/>
      <c r="F689" s="752">
        <v>20799535</v>
      </c>
      <c r="G689" s="785">
        <v>1789</v>
      </c>
      <c r="H689" s="789">
        <v>8.6018936859888484E-5</v>
      </c>
    </row>
    <row r="690" spans="2:8">
      <c r="B690" s="751">
        <v>45189</v>
      </c>
      <c r="C690" s="751"/>
      <c r="D690" s="751"/>
      <c r="E690" s="751"/>
      <c r="F690" s="752">
        <v>20807150</v>
      </c>
      <c r="G690" s="785">
        <v>7615</v>
      </c>
      <c r="H690" s="789">
        <v>3.6611395398988833E-4</v>
      </c>
    </row>
    <row r="691" spans="2:8">
      <c r="B691" s="751">
        <v>45190</v>
      </c>
      <c r="C691" s="751"/>
      <c r="D691" s="751"/>
      <c r="E691" s="751"/>
      <c r="F691" s="752">
        <v>20816762</v>
      </c>
      <c r="G691" s="785">
        <v>9612</v>
      </c>
      <c r="H691" s="789">
        <v>4.619565870385145E-4</v>
      </c>
    </row>
    <row r="692" spans="2:8">
      <c r="B692" s="751">
        <v>45191</v>
      </c>
      <c r="C692" s="751"/>
      <c r="D692" s="751"/>
      <c r="E692" s="751"/>
      <c r="F692" s="752">
        <v>20805879</v>
      </c>
      <c r="G692" s="785">
        <v>-10883</v>
      </c>
      <c r="H692" s="789">
        <v>-5.2279984754588504E-4</v>
      </c>
    </row>
    <row r="693" spans="2:8">
      <c r="B693" s="751">
        <v>45194</v>
      </c>
      <c r="C693" s="751"/>
      <c r="D693" s="751"/>
      <c r="E693" s="751"/>
      <c r="F693" s="752">
        <v>20826609</v>
      </c>
      <c r="G693" s="785">
        <v>20730</v>
      </c>
      <c r="H693" s="789">
        <v>9.9635300195677345E-4</v>
      </c>
    </row>
    <row r="694" spans="2:8">
      <c r="B694" s="751">
        <v>45195</v>
      </c>
      <c r="C694" s="751"/>
      <c r="D694" s="751"/>
      <c r="E694" s="751"/>
      <c r="F694" s="752">
        <v>20828866</v>
      </c>
      <c r="G694" s="785">
        <v>2257</v>
      </c>
      <c r="H694" s="789">
        <v>1.0837097868399148E-4</v>
      </c>
    </row>
    <row r="695" spans="2:8">
      <c r="B695" s="751">
        <v>45196</v>
      </c>
      <c r="C695" s="751"/>
      <c r="D695" s="751"/>
      <c r="E695" s="751"/>
      <c r="F695" s="752">
        <v>20833093</v>
      </c>
      <c r="G695" s="785">
        <v>4227</v>
      </c>
      <c r="H695" s="789">
        <v>2.029395167264525E-4</v>
      </c>
    </row>
    <row r="696" spans="2:8">
      <c r="B696" s="751">
        <v>45197</v>
      </c>
      <c r="C696" s="751"/>
      <c r="D696" s="751"/>
      <c r="E696" s="751"/>
      <c r="F696" s="752">
        <v>20835883</v>
      </c>
      <c r="G696" s="785">
        <v>2790</v>
      </c>
      <c r="H696" s="789">
        <v>1.3392154491898012E-4</v>
      </c>
    </row>
    <row r="697" spans="2:8">
      <c r="B697" s="753">
        <v>45198</v>
      </c>
      <c r="C697" s="753"/>
      <c r="D697" s="753"/>
      <c r="E697" s="753"/>
      <c r="F697" s="754">
        <v>20800895</v>
      </c>
      <c r="G697" s="787">
        <v>-34988</v>
      </c>
      <c r="H697" s="790">
        <v>-1.6792184905242147E-3</v>
      </c>
    </row>
    <row r="698" spans="2:8">
      <c r="B698" s="751" t="s">
        <v>574</v>
      </c>
      <c r="C698" s="751"/>
      <c r="D698" s="751"/>
      <c r="E698" s="751"/>
      <c r="F698" s="752">
        <v>20797041</v>
      </c>
      <c r="G698" s="785">
        <v>-3854</v>
      </c>
      <c r="H698" s="789">
        <v>-1.8528048913279971E-4</v>
      </c>
    </row>
    <row r="699" spans="2:8">
      <c r="B699" s="751" t="s">
        <v>575</v>
      </c>
      <c r="C699" s="751"/>
      <c r="D699" s="751"/>
      <c r="E699" s="751"/>
      <c r="F699" s="752">
        <v>20785136</v>
      </c>
      <c r="G699" s="785">
        <v>-11905</v>
      </c>
      <c r="H699" s="789">
        <v>-5.7243720392718966E-4</v>
      </c>
    </row>
    <row r="700" spans="2:8">
      <c r="B700" s="751" t="s">
        <v>576</v>
      </c>
      <c r="C700" s="751"/>
      <c r="D700" s="751"/>
      <c r="E700" s="751"/>
      <c r="F700" s="752">
        <v>20797849</v>
      </c>
      <c r="G700" s="785">
        <v>12713</v>
      </c>
      <c r="H700" s="789">
        <v>6.1163900972305285E-4</v>
      </c>
    </row>
    <row r="701" spans="2:8">
      <c r="B701" s="751" t="s">
        <v>577</v>
      </c>
      <c r="C701" s="751"/>
      <c r="D701" s="751"/>
      <c r="E701" s="751"/>
      <c r="F701" s="752">
        <v>20810583</v>
      </c>
      <c r="G701" s="785">
        <v>12734</v>
      </c>
      <c r="H701" s="789">
        <v>6.1227485592385555E-4</v>
      </c>
    </row>
    <row r="702" spans="2:8">
      <c r="B702" s="751" t="s">
        <v>578</v>
      </c>
      <c r="C702" s="751"/>
      <c r="D702" s="751"/>
      <c r="E702" s="751"/>
      <c r="F702" s="752">
        <v>20803994</v>
      </c>
      <c r="G702" s="785">
        <v>-6589</v>
      </c>
      <c r="H702" s="789">
        <v>-3.1661775165070516E-4</v>
      </c>
    </row>
    <row r="703" spans="2:8">
      <c r="B703" s="751" t="s">
        <v>579</v>
      </c>
      <c r="C703" s="751"/>
      <c r="D703" s="751"/>
      <c r="E703" s="751"/>
      <c r="F703" s="752">
        <v>20829751</v>
      </c>
      <c r="G703" s="785">
        <v>25757</v>
      </c>
      <c r="H703" s="789">
        <v>1.238079572605244E-3</v>
      </c>
    </row>
    <row r="704" spans="2:8">
      <c r="B704" s="751" t="s">
        <v>580</v>
      </c>
      <c r="C704" s="751"/>
      <c r="D704" s="751"/>
      <c r="E704" s="751"/>
      <c r="F704" s="752">
        <v>20821754</v>
      </c>
      <c r="G704" s="785">
        <v>-7997</v>
      </c>
      <c r="H704" s="789">
        <v>-3.8392201615855548E-4</v>
      </c>
    </row>
    <row r="705" spans="2:8">
      <c r="B705" s="751" t="s">
        <v>581</v>
      </c>
      <c r="C705" s="751"/>
      <c r="D705" s="751"/>
      <c r="E705" s="751"/>
      <c r="F705" s="752">
        <v>20814420</v>
      </c>
      <c r="G705" s="785">
        <v>-7334</v>
      </c>
      <c r="H705" s="789">
        <v>-3.5222777101295843E-4</v>
      </c>
    </row>
    <row r="706" spans="2:8">
      <c r="B706" s="751" t="s">
        <v>582</v>
      </c>
      <c r="C706" s="751"/>
      <c r="D706" s="751"/>
      <c r="E706" s="751"/>
      <c r="F706" s="752">
        <v>20809225</v>
      </c>
      <c r="G706" s="785">
        <v>-5195</v>
      </c>
      <c r="H706" s="789">
        <v>-2.4958658468499095E-4</v>
      </c>
    </row>
    <row r="707" spans="2:8">
      <c r="B707" s="751" t="s">
        <v>583</v>
      </c>
      <c r="C707" s="751"/>
      <c r="D707" s="751"/>
      <c r="E707" s="751"/>
      <c r="F707" s="752">
        <v>20834375</v>
      </c>
      <c r="G707" s="785">
        <v>25150</v>
      </c>
      <c r="H707" s="789">
        <v>1.2085985902887675E-3</v>
      </c>
    </row>
    <row r="708" spans="2:8">
      <c r="B708" s="751" t="s">
        <v>584</v>
      </c>
      <c r="C708" s="751"/>
      <c r="D708" s="751"/>
      <c r="E708" s="751"/>
      <c r="F708" s="752">
        <v>20835589</v>
      </c>
      <c r="G708" s="785">
        <v>1214</v>
      </c>
      <c r="H708" s="789">
        <v>5.8269086545603699E-5</v>
      </c>
    </row>
    <row r="709" spans="2:8">
      <c r="B709" s="751" t="s">
        <v>585</v>
      </c>
      <c r="C709" s="751"/>
      <c r="D709" s="751"/>
      <c r="E709" s="751"/>
      <c r="F709" s="752">
        <v>20839273</v>
      </c>
      <c r="G709" s="785">
        <v>3684</v>
      </c>
      <c r="H709" s="789">
        <v>1.7681285611836906E-4</v>
      </c>
    </row>
    <row r="710" spans="2:8">
      <c r="B710" s="751" t="s">
        <v>586</v>
      </c>
      <c r="C710" s="751"/>
      <c r="D710" s="751"/>
      <c r="E710" s="751"/>
      <c r="F710" s="752">
        <v>20845608</v>
      </c>
      <c r="G710" s="785">
        <v>6335</v>
      </c>
      <c r="H710" s="789">
        <v>3.0399333028552356E-4</v>
      </c>
    </row>
    <row r="711" spans="2:8">
      <c r="B711" s="751" t="s">
        <v>587</v>
      </c>
      <c r="C711" s="751"/>
      <c r="D711" s="751"/>
      <c r="E711" s="751"/>
      <c r="F711" s="752">
        <v>20825447</v>
      </c>
      <c r="G711" s="785">
        <v>-20161</v>
      </c>
      <c r="H711" s="789">
        <v>-9.6715816588321957E-4</v>
      </c>
    </row>
    <row r="712" spans="2:8">
      <c r="B712" s="751" t="s">
        <v>588</v>
      </c>
      <c r="C712" s="751"/>
      <c r="D712" s="751"/>
      <c r="E712" s="751"/>
      <c r="F712" s="752">
        <v>20845241</v>
      </c>
      <c r="G712" s="785">
        <v>19794</v>
      </c>
      <c r="H712" s="789">
        <v>9.5047179539542448E-4</v>
      </c>
    </row>
    <row r="713" spans="2:8">
      <c r="B713" s="751" t="s">
        <v>589</v>
      </c>
      <c r="C713" s="751"/>
      <c r="D713" s="751"/>
      <c r="E713" s="751"/>
      <c r="F713" s="752">
        <v>20847684</v>
      </c>
      <c r="G713" s="785">
        <v>2443</v>
      </c>
      <c r="H713" s="789">
        <v>1.1719701393708704E-4</v>
      </c>
    </row>
    <row r="714" spans="2:8">
      <c r="B714" s="751" t="s">
        <v>590</v>
      </c>
      <c r="C714" s="751"/>
      <c r="D714" s="751"/>
      <c r="E714" s="751"/>
      <c r="F714" s="752">
        <v>20850797</v>
      </c>
      <c r="G714" s="785">
        <v>3113</v>
      </c>
      <c r="H714" s="789">
        <v>1.4932114281851483E-4</v>
      </c>
    </row>
    <row r="715" spans="2:8">
      <c r="B715" s="751" t="s">
        <v>591</v>
      </c>
      <c r="C715" s="751"/>
      <c r="D715" s="751"/>
      <c r="E715" s="751"/>
      <c r="F715" s="752">
        <v>20854861</v>
      </c>
      <c r="G715" s="785">
        <v>4064</v>
      </c>
      <c r="H715" s="789">
        <v>1.9490861668258752E-4</v>
      </c>
    </row>
    <row r="716" spans="2:8">
      <c r="B716" s="751">
        <v>45226</v>
      </c>
      <c r="C716" s="751"/>
      <c r="D716" s="751"/>
      <c r="E716" s="751"/>
      <c r="F716" s="752">
        <v>20834963</v>
      </c>
      <c r="G716" s="785">
        <v>-19898</v>
      </c>
      <c r="H716" s="789">
        <v>-9.5411808306944401E-4</v>
      </c>
    </row>
    <row r="717" spans="2:8">
      <c r="B717" s="751">
        <v>45229</v>
      </c>
      <c r="C717" s="751"/>
      <c r="D717" s="751"/>
      <c r="E717" s="751"/>
      <c r="F717" s="752">
        <v>20827332</v>
      </c>
      <c r="G717" s="785">
        <v>-7631</v>
      </c>
      <c r="H717" s="789">
        <v>-3.6625934972867036E-4</v>
      </c>
    </row>
    <row r="718" spans="2:8">
      <c r="B718" s="753">
        <v>45230</v>
      </c>
      <c r="C718" s="753"/>
      <c r="D718" s="753"/>
      <c r="E718" s="753"/>
      <c r="F718" s="754">
        <v>20659878</v>
      </c>
      <c r="G718" s="787">
        <v>-167454</v>
      </c>
      <c r="H718" s="790">
        <v>-8.0401080656898882E-3</v>
      </c>
    </row>
    <row r="719" spans="2:8">
      <c r="B719" s="751">
        <v>45232</v>
      </c>
      <c r="C719" s="751"/>
      <c r="D719" s="751"/>
      <c r="E719" s="751"/>
      <c r="F719" s="752">
        <v>20742859</v>
      </c>
      <c r="G719" s="785">
        <v>82981</v>
      </c>
      <c r="H719" s="789">
        <v>4.0165290424269973E-3</v>
      </c>
    </row>
    <row r="720" spans="2:8">
      <c r="B720" s="751">
        <v>45233</v>
      </c>
      <c r="C720" s="751"/>
      <c r="D720" s="751"/>
      <c r="E720" s="751"/>
      <c r="F720" s="752">
        <v>20710115</v>
      </c>
      <c r="G720" s="785">
        <v>-32744</v>
      </c>
      <c r="H720" s="789">
        <v>-1.5785673517811905E-3</v>
      </c>
    </row>
    <row r="721" spans="2:8">
      <c r="B721" s="751">
        <v>45236</v>
      </c>
      <c r="C721" s="751"/>
      <c r="D721" s="751"/>
      <c r="E721" s="751"/>
      <c r="F721" s="752">
        <v>20747138</v>
      </c>
      <c r="G721" s="785">
        <v>37023</v>
      </c>
      <c r="H721" s="789">
        <v>1.7876771809330894E-3</v>
      </c>
    </row>
    <row r="722" spans="2:8">
      <c r="B722" s="751">
        <v>45237</v>
      </c>
      <c r="C722" s="751"/>
      <c r="D722" s="751"/>
      <c r="E722" s="751"/>
      <c r="F722" s="752">
        <v>20753451</v>
      </c>
      <c r="G722" s="785">
        <v>6313</v>
      </c>
      <c r="H722" s="789">
        <v>3.0428293290385433E-4</v>
      </c>
    </row>
    <row r="723" spans="2:8">
      <c r="B723" s="751">
        <v>45238</v>
      </c>
      <c r="C723" s="751"/>
      <c r="D723" s="751"/>
      <c r="E723" s="751"/>
      <c r="F723" s="752">
        <v>20761658</v>
      </c>
      <c r="G723" s="785">
        <v>8207</v>
      </c>
      <c r="H723" s="789">
        <v>3.9545230333026815E-4</v>
      </c>
    </row>
    <row r="724" spans="2:8">
      <c r="B724" s="751">
        <v>45239</v>
      </c>
      <c r="C724" s="751"/>
      <c r="D724" s="751"/>
      <c r="E724" s="751"/>
      <c r="F724" s="752">
        <v>20768884</v>
      </c>
      <c r="G724" s="785">
        <v>7226</v>
      </c>
      <c r="H724" s="789">
        <v>3.4804542103517022E-4</v>
      </c>
    </row>
    <row r="725" spans="2:8">
      <c r="B725" s="751">
        <v>45240</v>
      </c>
      <c r="C725" s="751"/>
      <c r="D725" s="751"/>
      <c r="E725" s="751"/>
      <c r="F725" s="752">
        <v>20752748</v>
      </c>
      <c r="G725" s="785">
        <v>-16136</v>
      </c>
      <c r="H725" s="789">
        <v>-7.7693149039692599E-4</v>
      </c>
    </row>
    <row r="726" spans="2:8">
      <c r="B726" s="751">
        <v>45243</v>
      </c>
      <c r="C726" s="751"/>
      <c r="D726" s="751"/>
      <c r="E726" s="751"/>
      <c r="F726" s="752">
        <v>20785039</v>
      </c>
      <c r="G726" s="785">
        <v>32291</v>
      </c>
      <c r="H726" s="789">
        <v>1.5559867059533605E-3</v>
      </c>
    </row>
    <row r="727" spans="2:8">
      <c r="B727" s="751">
        <v>45244</v>
      </c>
      <c r="C727" s="751"/>
      <c r="D727" s="751"/>
      <c r="E727" s="751"/>
      <c r="F727" s="752">
        <v>20799167</v>
      </c>
      <c r="G727" s="785">
        <v>14128</v>
      </c>
      <c r="H727" s="789">
        <v>6.7971967721591753E-4</v>
      </c>
    </row>
    <row r="728" spans="2:8">
      <c r="B728" s="751">
        <v>45245</v>
      </c>
      <c r="C728" s="751"/>
      <c r="D728" s="751"/>
      <c r="E728" s="751"/>
      <c r="F728" s="752">
        <v>20807243</v>
      </c>
      <c r="G728" s="785">
        <v>8076</v>
      </c>
      <c r="H728" s="789">
        <v>3.8828478082808537E-4</v>
      </c>
    </row>
    <row r="729" spans="2:8">
      <c r="B729" s="751">
        <v>45246</v>
      </c>
      <c r="C729" s="751"/>
      <c r="D729" s="751"/>
      <c r="E729" s="751"/>
      <c r="F729" s="752">
        <v>20820909</v>
      </c>
      <c r="G729" s="785">
        <v>13666</v>
      </c>
      <c r="H729" s="789">
        <v>6.5679052241573999E-4</v>
      </c>
    </row>
    <row r="730" spans="2:8">
      <c r="B730" s="751">
        <v>45247</v>
      </c>
      <c r="C730" s="751"/>
      <c r="D730" s="751"/>
      <c r="E730" s="751"/>
      <c r="F730" s="752">
        <v>20808406</v>
      </c>
      <c r="G730" s="785">
        <v>-12503</v>
      </c>
      <c r="H730" s="789">
        <v>-6.0050212024842509E-4</v>
      </c>
    </row>
    <row r="731" spans="2:8">
      <c r="B731" s="751">
        <v>45250</v>
      </c>
      <c r="C731" s="751"/>
      <c r="D731" s="751"/>
      <c r="E731" s="751"/>
      <c r="F731" s="752">
        <v>20838508</v>
      </c>
      <c r="G731" s="785">
        <v>30102</v>
      </c>
      <c r="H731" s="789">
        <v>1.4466269064530302E-3</v>
      </c>
    </row>
    <row r="732" spans="2:8">
      <c r="B732" s="751">
        <v>45251</v>
      </c>
      <c r="C732" s="751"/>
      <c r="D732" s="751"/>
      <c r="E732" s="751"/>
      <c r="F732" s="752">
        <v>20846711</v>
      </c>
      <c r="G732" s="785">
        <v>8203</v>
      </c>
      <c r="H732" s="789">
        <v>3.9364622457616072E-4</v>
      </c>
    </row>
    <row r="733" spans="2:8">
      <c r="B733" s="751">
        <v>45252</v>
      </c>
      <c r="C733" s="751"/>
      <c r="D733" s="751"/>
      <c r="E733" s="751"/>
      <c r="F733" s="752">
        <v>20857081</v>
      </c>
      <c r="G733" s="785">
        <v>10370</v>
      </c>
      <c r="H733" s="789">
        <v>4.9744057947553877E-4</v>
      </c>
    </row>
    <row r="734" spans="2:8">
      <c r="B734" s="751">
        <v>45253</v>
      </c>
      <c r="C734" s="751"/>
      <c r="D734" s="751"/>
      <c r="E734" s="751"/>
      <c r="F734" s="752">
        <v>20868975</v>
      </c>
      <c r="G734" s="785">
        <v>11894</v>
      </c>
      <c r="H734" s="789">
        <v>5.7026196522902417E-4</v>
      </c>
    </row>
    <row r="735" spans="2:8">
      <c r="B735" s="751">
        <v>45254</v>
      </c>
      <c r="C735" s="751"/>
      <c r="D735" s="751"/>
      <c r="E735" s="751"/>
      <c r="F735" s="752">
        <v>20865684</v>
      </c>
      <c r="G735" s="785">
        <v>-3291</v>
      </c>
      <c r="H735" s="789">
        <v>-1.576982099025237E-4</v>
      </c>
    </row>
    <row r="736" spans="2:8">
      <c r="B736" s="751">
        <v>45257</v>
      </c>
      <c r="C736" s="751"/>
      <c r="D736" s="751"/>
      <c r="E736" s="751"/>
      <c r="F736" s="752">
        <v>20877699</v>
      </c>
      <c r="G736" s="785">
        <v>12015</v>
      </c>
      <c r="H736" s="789">
        <v>5.7582583921034214E-4</v>
      </c>
    </row>
    <row r="737" spans="2:8">
      <c r="B737" s="751">
        <v>45258</v>
      </c>
      <c r="C737" s="751"/>
      <c r="D737" s="751"/>
      <c r="E737" s="751"/>
      <c r="F737" s="752">
        <v>20876995</v>
      </c>
      <c r="G737" s="785">
        <v>-704</v>
      </c>
      <c r="H737" s="789">
        <v>-3.3720191099595453E-5</v>
      </c>
    </row>
    <row r="738" spans="2:8">
      <c r="B738" s="751">
        <v>45259</v>
      </c>
      <c r="C738" s="751"/>
      <c r="D738" s="751"/>
      <c r="E738" s="751"/>
      <c r="F738" s="752">
        <v>20876244</v>
      </c>
      <c r="G738" s="785">
        <v>-751</v>
      </c>
      <c r="H738" s="789">
        <v>-3.5972610042733777E-5</v>
      </c>
    </row>
    <row r="739" spans="2:8">
      <c r="B739" s="753">
        <v>45260</v>
      </c>
      <c r="C739" s="753"/>
      <c r="D739" s="753"/>
      <c r="E739" s="753"/>
      <c r="F739" s="754">
        <v>20762035</v>
      </c>
      <c r="G739" s="787">
        <v>-114209</v>
      </c>
      <c r="H739" s="790">
        <v>-5.4707638021475047E-3</v>
      </c>
    </row>
    <row r="740" spans="2:8">
      <c r="B740" s="751">
        <v>45261</v>
      </c>
      <c r="C740" s="751"/>
      <c r="D740" s="751"/>
      <c r="E740" s="751"/>
      <c r="F740" s="752">
        <v>20820864</v>
      </c>
      <c r="G740" s="785">
        <v>58829</v>
      </c>
      <c r="H740" s="789">
        <v>2.8334891064387691E-3</v>
      </c>
    </row>
    <row r="741" spans="2:8">
      <c r="B741" s="751">
        <v>45264</v>
      </c>
      <c r="C741" s="751"/>
      <c r="D741" s="751"/>
      <c r="E741" s="751"/>
      <c r="F741" s="752">
        <v>20846852</v>
      </c>
      <c r="G741" s="785">
        <v>25988</v>
      </c>
      <c r="H741" s="789">
        <v>1.2481710653313716E-3</v>
      </c>
    </row>
    <row r="742" spans="2:8">
      <c r="B742" s="751">
        <v>45265</v>
      </c>
      <c r="C742" s="751"/>
      <c r="D742" s="751"/>
      <c r="E742" s="751"/>
      <c r="F742" s="752">
        <v>20826841</v>
      </c>
      <c r="G742" s="785">
        <v>-20011</v>
      </c>
      <c r="H742" s="789">
        <v>-9.5990512140631257E-4</v>
      </c>
    </row>
    <row r="743" spans="2:8">
      <c r="B743" s="751">
        <v>45267</v>
      </c>
      <c r="C743" s="751"/>
      <c r="D743" s="751"/>
      <c r="E743" s="751"/>
      <c r="F743" s="752">
        <v>20819566</v>
      </c>
      <c r="G743" s="785">
        <v>-7275</v>
      </c>
      <c r="H743" s="789">
        <v>-3.4930885581740956E-4</v>
      </c>
    </row>
    <row r="744" spans="2:8">
      <c r="B744" s="751">
        <v>45271</v>
      </c>
      <c r="C744" s="751"/>
      <c r="D744" s="751"/>
      <c r="E744" s="751"/>
      <c r="F744" s="752">
        <v>20860427</v>
      </c>
      <c r="G744" s="785">
        <v>40861</v>
      </c>
      <c r="H744" s="789">
        <v>1.9626249653810213E-3</v>
      </c>
    </row>
    <row r="745" spans="2:8">
      <c r="B745" s="751">
        <v>45272</v>
      </c>
      <c r="C745" s="751"/>
      <c r="D745" s="751"/>
      <c r="E745" s="751"/>
      <c r="F745" s="752">
        <v>20866400</v>
      </c>
      <c r="G745" s="785">
        <v>5973</v>
      </c>
      <c r="H745" s="789">
        <v>2.8633162686464431E-4</v>
      </c>
    </row>
    <row r="746" spans="2:8">
      <c r="B746" s="751">
        <v>45273</v>
      </c>
      <c r="C746" s="751"/>
      <c r="D746" s="751"/>
      <c r="E746" s="751"/>
      <c r="F746" s="752">
        <v>20877545</v>
      </c>
      <c r="G746" s="785">
        <v>11145</v>
      </c>
      <c r="H746" s="789">
        <v>5.3411225702570952E-4</v>
      </c>
    </row>
    <row r="747" spans="2:8">
      <c r="B747" s="751">
        <v>45274</v>
      </c>
      <c r="C747" s="751"/>
      <c r="D747" s="751"/>
      <c r="E747" s="751"/>
      <c r="F747" s="752">
        <v>20892761</v>
      </c>
      <c r="G747" s="785">
        <v>15216</v>
      </c>
      <c r="H747" s="789">
        <v>7.2882132453799819E-4</v>
      </c>
    </row>
    <row r="748" spans="2:8">
      <c r="B748" s="751">
        <v>45275</v>
      </c>
      <c r="C748" s="751"/>
      <c r="D748" s="751"/>
      <c r="E748" s="751"/>
      <c r="F748" s="752">
        <v>20889189</v>
      </c>
      <c r="G748" s="785">
        <v>-3572</v>
      </c>
      <c r="H748" s="789">
        <v>-1.7096830811402786E-4</v>
      </c>
    </row>
    <row r="749" spans="2:8">
      <c r="B749" s="751">
        <v>45278</v>
      </c>
      <c r="C749" s="751"/>
      <c r="D749" s="751"/>
      <c r="E749" s="751"/>
      <c r="F749" s="752">
        <v>20886763</v>
      </c>
      <c r="G749" s="785">
        <v>-2426</v>
      </c>
      <c r="H749" s="789">
        <v>-1.1613662933496194E-4</v>
      </c>
    </row>
    <row r="750" spans="2:8">
      <c r="B750" s="751">
        <v>45279</v>
      </c>
      <c r="C750" s="751"/>
      <c r="D750" s="751"/>
      <c r="E750" s="751"/>
      <c r="F750" s="752">
        <v>20882283</v>
      </c>
      <c r="G750" s="785">
        <v>-4480</v>
      </c>
      <c r="H750" s="789">
        <v>-2.1448991401873396E-4</v>
      </c>
    </row>
    <row r="751" spans="2:8">
      <c r="B751" s="751">
        <v>45280</v>
      </c>
      <c r="C751" s="751"/>
      <c r="D751" s="751"/>
      <c r="E751" s="751"/>
      <c r="F751" s="752">
        <v>20876928</v>
      </c>
      <c r="G751" s="785">
        <v>-5355</v>
      </c>
      <c r="H751" s="789">
        <v>-2.5643747860326638E-4</v>
      </c>
    </row>
    <row r="752" spans="2:8">
      <c r="B752" s="751">
        <v>45281</v>
      </c>
      <c r="C752" s="751"/>
      <c r="D752" s="751"/>
      <c r="E752" s="751"/>
      <c r="F752" s="752">
        <v>20864951</v>
      </c>
      <c r="G752" s="785">
        <v>-11977</v>
      </c>
      <c r="H752" s="789">
        <v>-5.7369551688835063E-4</v>
      </c>
    </row>
    <row r="753" spans="2:8">
      <c r="B753" s="751">
        <v>45282</v>
      </c>
      <c r="C753" s="751"/>
      <c r="D753" s="751"/>
      <c r="E753" s="751"/>
      <c r="F753" s="752">
        <v>20787368</v>
      </c>
      <c r="G753" s="785">
        <v>-77583</v>
      </c>
      <c r="H753" s="789">
        <v>-3.7183408674192897E-3</v>
      </c>
    </row>
    <row r="754" spans="2:8">
      <c r="B754" s="751">
        <v>45286</v>
      </c>
      <c r="C754" s="751"/>
      <c r="D754" s="751"/>
      <c r="E754" s="751"/>
      <c r="F754" s="752">
        <v>20771865</v>
      </c>
      <c r="G754" s="785">
        <v>-15503</v>
      </c>
      <c r="H754" s="789">
        <v>-7.457894621387684E-4</v>
      </c>
    </row>
    <row r="755" spans="2:8">
      <c r="B755" s="751">
        <v>45287</v>
      </c>
      <c r="C755" s="751"/>
      <c r="D755" s="751"/>
      <c r="E755" s="751"/>
      <c r="F755" s="752">
        <v>20775793</v>
      </c>
      <c r="G755" s="785">
        <v>3928</v>
      </c>
      <c r="H755" s="789">
        <v>1.8910194149635018E-4</v>
      </c>
    </row>
    <row r="756" spans="2:8">
      <c r="B756" s="751">
        <v>45288</v>
      </c>
      <c r="C756" s="751"/>
      <c r="D756" s="751"/>
      <c r="E756" s="751"/>
      <c r="F756" s="752">
        <v>20768750</v>
      </c>
      <c r="G756" s="785">
        <v>-7043</v>
      </c>
      <c r="H756" s="789">
        <v>-3.3900029712463642E-4</v>
      </c>
    </row>
    <row r="757" spans="2:8">
      <c r="B757" s="753">
        <v>45289</v>
      </c>
      <c r="C757" s="757"/>
      <c r="D757" s="757"/>
      <c r="E757" s="757"/>
      <c r="F757" s="757">
        <v>20733042</v>
      </c>
      <c r="G757" s="787">
        <v>-35708</v>
      </c>
      <c r="H757" s="790">
        <v>-1.7193138730062785E-3</v>
      </c>
    </row>
    <row r="758" spans="2:8">
      <c r="B758" s="751">
        <v>45293</v>
      </c>
      <c r="C758" s="752">
        <v>10841683</v>
      </c>
      <c r="D758" s="752">
        <v>9748884</v>
      </c>
      <c r="E758" s="752">
        <v>48</v>
      </c>
      <c r="F758" s="752">
        <v>20590615</v>
      </c>
      <c r="G758" s="785">
        <v>-142427</v>
      </c>
      <c r="H758" s="789">
        <v>-6.8695659807180842E-3</v>
      </c>
    </row>
    <row r="759" spans="2:8">
      <c r="B759" s="751">
        <v>45294</v>
      </c>
      <c r="C759" s="752">
        <v>10827510</v>
      </c>
      <c r="D759" s="752">
        <v>9737276</v>
      </c>
      <c r="E759" s="752">
        <v>47</v>
      </c>
      <c r="F759" s="752">
        <v>20564833</v>
      </c>
      <c r="G759" s="785">
        <v>-25782</v>
      </c>
      <c r="H759" s="789">
        <v>-1.2521238437996907E-3</v>
      </c>
    </row>
    <row r="760" spans="2:8">
      <c r="B760" s="751">
        <v>45295</v>
      </c>
      <c r="C760" s="752">
        <v>10804818</v>
      </c>
      <c r="D760" s="752">
        <v>9713885</v>
      </c>
      <c r="E760" s="752">
        <v>47</v>
      </c>
      <c r="F760" s="752">
        <v>20518750</v>
      </c>
      <c r="G760" s="785">
        <v>-46083</v>
      </c>
      <c r="H760" s="789">
        <v>-2.2408642948863466E-3</v>
      </c>
    </row>
    <row r="761" spans="2:8">
      <c r="B761" s="751">
        <v>45296</v>
      </c>
      <c r="C761" s="752">
        <v>10842076</v>
      </c>
      <c r="D761" s="752">
        <v>9728872</v>
      </c>
      <c r="E761" s="752">
        <v>46</v>
      </c>
      <c r="F761" s="752">
        <v>20570994</v>
      </c>
      <c r="G761" s="785">
        <v>52244</v>
      </c>
      <c r="H761" s="789">
        <v>2.5461590009137058E-3</v>
      </c>
    </row>
    <row r="762" spans="2:8">
      <c r="B762" s="751">
        <v>45299</v>
      </c>
      <c r="C762" s="752">
        <v>10867276</v>
      </c>
      <c r="D762" s="752">
        <v>9737958</v>
      </c>
      <c r="E762" s="752">
        <v>46</v>
      </c>
      <c r="F762" s="752">
        <v>20605280</v>
      </c>
      <c r="G762" s="785">
        <v>34286</v>
      </c>
      <c r="H762" s="789">
        <v>1.6667157649261632E-3</v>
      </c>
    </row>
    <row r="763" spans="2:8">
      <c r="B763" s="751">
        <v>45300</v>
      </c>
      <c r="C763" s="752">
        <v>10869179</v>
      </c>
      <c r="D763" s="752">
        <v>9736135</v>
      </c>
      <c r="E763" s="752">
        <v>47</v>
      </c>
      <c r="F763" s="752">
        <v>20605361</v>
      </c>
      <c r="G763" s="785">
        <v>81</v>
      </c>
      <c r="H763" s="789">
        <v>3.9310312696105854E-6</v>
      </c>
    </row>
    <row r="764" spans="2:8">
      <c r="B764" s="751">
        <v>45301</v>
      </c>
      <c r="C764" s="752">
        <v>10868521</v>
      </c>
      <c r="D764" s="752">
        <v>9733840</v>
      </c>
      <c r="E764" s="752">
        <v>47</v>
      </c>
      <c r="F764" s="752">
        <v>20602408</v>
      </c>
      <c r="G764" s="785">
        <v>-2953</v>
      </c>
      <c r="H764" s="789">
        <v>-1.4331221860175436E-4</v>
      </c>
    </row>
    <row r="765" spans="2:8">
      <c r="B765" s="751">
        <v>45302</v>
      </c>
      <c r="C765" s="752">
        <v>10869450</v>
      </c>
      <c r="D765" s="752">
        <v>9735098</v>
      </c>
      <c r="E765" s="752">
        <v>47</v>
      </c>
      <c r="F765" s="752">
        <v>20604595</v>
      </c>
      <c r="G765" s="785">
        <v>2187</v>
      </c>
      <c r="H765" s="789">
        <v>1.0615264002145075E-4</v>
      </c>
    </row>
    <row r="766" spans="2:8">
      <c r="B766" s="751">
        <v>45303</v>
      </c>
      <c r="C766" s="752">
        <v>10858175</v>
      </c>
      <c r="D766" s="752">
        <v>9725262</v>
      </c>
      <c r="E766" s="752">
        <v>47</v>
      </c>
      <c r="F766" s="752">
        <v>20583484</v>
      </c>
      <c r="G766" s="785">
        <v>-21111</v>
      </c>
      <c r="H766" s="789">
        <v>-1.0245772848240797E-3</v>
      </c>
    </row>
    <row r="767" spans="2:8">
      <c r="B767" s="751">
        <v>45306</v>
      </c>
      <c r="C767" s="752">
        <v>10875958</v>
      </c>
      <c r="D767" s="752">
        <v>9734625</v>
      </c>
      <c r="E767" s="752">
        <v>47</v>
      </c>
      <c r="F767" s="752">
        <v>20610630</v>
      </c>
      <c r="G767" s="785">
        <v>27146</v>
      </c>
      <c r="H767" s="789">
        <v>1.3188243545163569E-3</v>
      </c>
    </row>
    <row r="768" spans="2:8">
      <c r="B768" s="751">
        <v>45307</v>
      </c>
      <c r="C768" s="752">
        <v>10882047</v>
      </c>
      <c r="D768" s="752">
        <v>9739129</v>
      </c>
      <c r="E768" s="752">
        <v>47</v>
      </c>
      <c r="F768" s="752">
        <v>20621223</v>
      </c>
      <c r="G768" s="785">
        <v>10593</v>
      </c>
      <c r="H768" s="789">
        <v>5.1395808861731673E-4</v>
      </c>
    </row>
    <row r="769" spans="1:10">
      <c r="B769" s="751">
        <v>45308</v>
      </c>
      <c r="C769" s="752">
        <v>10880282</v>
      </c>
      <c r="D769" s="752">
        <v>9738828</v>
      </c>
      <c r="E769" s="752">
        <v>47</v>
      </c>
      <c r="F769" s="752">
        <v>20619157</v>
      </c>
      <c r="G769" s="785">
        <v>-2066</v>
      </c>
      <c r="H769" s="789">
        <v>-1.0018804413303162E-4</v>
      </c>
    </row>
    <row r="770" spans="1:10">
      <c r="B770" s="751">
        <v>45309</v>
      </c>
      <c r="C770" s="752">
        <v>10880580</v>
      </c>
      <c r="D770" s="752">
        <v>9740001</v>
      </c>
      <c r="E770" s="752">
        <v>47</v>
      </c>
      <c r="F770" s="752">
        <v>20620628</v>
      </c>
      <c r="G770" s="785">
        <v>1471</v>
      </c>
      <c r="H770" s="789">
        <v>7.1341422930082388E-5</v>
      </c>
    </row>
    <row r="771" spans="1:10">
      <c r="B771" s="751">
        <v>45310</v>
      </c>
      <c r="C771" s="752">
        <v>10869127</v>
      </c>
      <c r="D771" s="752">
        <v>9734289</v>
      </c>
      <c r="E771" s="752">
        <v>46</v>
      </c>
      <c r="F771" s="752">
        <v>20603462</v>
      </c>
      <c r="G771" s="785">
        <v>-17166</v>
      </c>
      <c r="H771" s="789">
        <v>-8.3246737199271781E-4</v>
      </c>
    </row>
    <row r="772" spans="1:10">
      <c r="B772" s="751">
        <v>45313</v>
      </c>
      <c r="C772" s="752">
        <v>10887415</v>
      </c>
      <c r="D772" s="752">
        <v>9745085</v>
      </c>
      <c r="E772" s="752">
        <v>46</v>
      </c>
      <c r="F772" s="752">
        <v>20632546</v>
      </c>
      <c r="G772" s="785">
        <v>29084</v>
      </c>
      <c r="H772" s="789">
        <v>1.4116074279166835E-3</v>
      </c>
    </row>
    <row r="773" spans="1:10">
      <c r="B773" s="751">
        <v>45314</v>
      </c>
      <c r="C773" s="752">
        <v>10890997</v>
      </c>
      <c r="D773" s="752">
        <v>9747789</v>
      </c>
      <c r="E773" s="752">
        <v>46</v>
      </c>
      <c r="F773" s="752">
        <v>20638832</v>
      </c>
      <c r="G773" s="785">
        <v>6286</v>
      </c>
      <c r="H773" s="789">
        <v>3.0466429106712489E-4</v>
      </c>
    </row>
    <row r="774" spans="1:10">
      <c r="B774" s="751">
        <v>45315</v>
      </c>
      <c r="C774" s="752">
        <v>10894005</v>
      </c>
      <c r="D774" s="752">
        <v>9749004</v>
      </c>
      <c r="E774" s="752">
        <v>46</v>
      </c>
      <c r="F774" s="752">
        <v>20643055</v>
      </c>
      <c r="G774" s="785">
        <v>4223</v>
      </c>
      <c r="H774" s="789">
        <v>2.0461429212659255E-4</v>
      </c>
    </row>
    <row r="775" spans="1:10">
      <c r="B775" s="751">
        <v>45316</v>
      </c>
      <c r="C775" s="752">
        <v>10895468</v>
      </c>
      <c r="D775" s="752">
        <v>9750472</v>
      </c>
      <c r="E775" s="752">
        <v>46</v>
      </c>
      <c r="F775" s="752">
        <v>20645986</v>
      </c>
      <c r="G775" s="785">
        <v>2931</v>
      </c>
      <c r="H775" s="789">
        <v>1.4198479827709498E-4</v>
      </c>
    </row>
    <row r="776" spans="1:10">
      <c r="B776" s="751">
        <v>45317</v>
      </c>
      <c r="C776" s="752">
        <v>10884610</v>
      </c>
      <c r="D776" s="752">
        <v>9741869</v>
      </c>
      <c r="E776" s="752">
        <v>46</v>
      </c>
      <c r="F776" s="752">
        <v>20626525</v>
      </c>
      <c r="G776" s="785">
        <v>-19461</v>
      </c>
      <c r="H776" s="789">
        <v>-9.4260453339456429E-4</v>
      </c>
    </row>
    <row r="777" spans="1:10">
      <c r="B777" s="751">
        <v>45320</v>
      </c>
      <c r="C777" s="752">
        <v>10891683</v>
      </c>
      <c r="D777" s="752">
        <v>9746498</v>
      </c>
      <c r="E777" s="752">
        <v>47</v>
      </c>
      <c r="F777" s="752">
        <v>20638228</v>
      </c>
      <c r="G777" s="785">
        <v>11703</v>
      </c>
      <c r="H777" s="789">
        <v>5.6737623036351437E-4</v>
      </c>
    </row>
    <row r="778" spans="1:10">
      <c r="B778" s="751">
        <v>45321</v>
      </c>
      <c r="C778" s="752">
        <v>10889261</v>
      </c>
      <c r="D778" s="752">
        <v>9745403</v>
      </c>
      <c r="E778" s="752">
        <v>47</v>
      </c>
      <c r="F778" s="752">
        <v>20634711</v>
      </c>
      <c r="G778" s="785">
        <v>-3517</v>
      </c>
      <c r="H778" s="789">
        <v>-1.7041191714717296E-4</v>
      </c>
    </row>
    <row r="779" spans="1:10">
      <c r="B779" s="753">
        <v>45322</v>
      </c>
      <c r="C779" s="758">
        <v>10833762</v>
      </c>
      <c r="D779" s="758">
        <v>9689624</v>
      </c>
      <c r="E779" s="758">
        <v>45</v>
      </c>
      <c r="F779" s="758">
        <v>20523431</v>
      </c>
      <c r="G779" s="787">
        <v>-111280</v>
      </c>
      <c r="H779" s="790">
        <v>-5.3928547872562627E-3</v>
      </c>
    </row>
    <row r="780" spans="1:10">
      <c r="B780" s="751">
        <v>45323</v>
      </c>
      <c r="C780" s="752">
        <v>10889012</v>
      </c>
      <c r="D780" s="752">
        <v>9744270</v>
      </c>
      <c r="E780" s="752">
        <v>43</v>
      </c>
      <c r="F780" s="752">
        <v>20633325</v>
      </c>
      <c r="G780" s="785">
        <v>109894</v>
      </c>
      <c r="H780" s="789">
        <v>5.3545627921569583E-3</v>
      </c>
    </row>
    <row r="781" spans="1:10">
      <c r="B781" s="751">
        <v>45324</v>
      </c>
      <c r="C781" s="752">
        <v>10868500</v>
      </c>
      <c r="D781" s="752">
        <v>9732468</v>
      </c>
      <c r="E781" s="752">
        <v>43</v>
      </c>
      <c r="F781" s="752">
        <v>20601011</v>
      </c>
      <c r="G781" s="785">
        <v>-32314</v>
      </c>
      <c r="H781" s="789">
        <v>-1.5661072561015121E-3</v>
      </c>
    </row>
    <row r="782" spans="1:10" s="750" customFormat="1">
      <c r="A782" s="96"/>
      <c r="B782" s="751">
        <v>45327</v>
      </c>
      <c r="C782" s="752">
        <v>10892035</v>
      </c>
      <c r="D782" s="752">
        <v>9751414</v>
      </c>
      <c r="E782" s="752">
        <v>44</v>
      </c>
      <c r="F782" s="752">
        <v>20643493</v>
      </c>
      <c r="G782" s="785">
        <v>42482</v>
      </c>
      <c r="H782" s="789">
        <v>2.0621318050846327E-3</v>
      </c>
      <c r="I782" s="749"/>
      <c r="J782" s="749"/>
    </row>
    <row r="783" spans="1:10" s="750" customFormat="1">
      <c r="A783" s="96"/>
      <c r="B783" s="751">
        <v>45328</v>
      </c>
      <c r="C783" s="752">
        <v>10895475</v>
      </c>
      <c r="D783" s="752">
        <v>9754958</v>
      </c>
      <c r="E783" s="752">
        <v>45</v>
      </c>
      <c r="F783" s="752">
        <v>20650478</v>
      </c>
      <c r="G783" s="785">
        <v>6985</v>
      </c>
      <c r="H783" s="789">
        <v>3.3836327989655857E-4</v>
      </c>
      <c r="I783" s="749"/>
      <c r="J783" s="749"/>
    </row>
    <row r="784" spans="1:10" s="750" customFormat="1">
      <c r="A784" s="96"/>
      <c r="B784" s="751">
        <v>45329</v>
      </c>
      <c r="C784" s="752">
        <v>10899819</v>
      </c>
      <c r="D784" s="752">
        <v>9761462</v>
      </c>
      <c r="E784" s="752">
        <v>44</v>
      </c>
      <c r="F784" s="752">
        <v>20661325</v>
      </c>
      <c r="G784" s="785">
        <v>10847</v>
      </c>
      <c r="H784" s="789">
        <v>5.2526629165683403E-4</v>
      </c>
      <c r="I784" s="749"/>
      <c r="J784" s="749"/>
    </row>
    <row r="785" spans="1:10" s="750" customFormat="1">
      <c r="A785" s="96"/>
      <c r="B785" s="751">
        <v>45330</v>
      </c>
      <c r="C785" s="752">
        <v>10902277</v>
      </c>
      <c r="D785" s="752">
        <v>9767085</v>
      </c>
      <c r="E785" s="752">
        <v>44</v>
      </c>
      <c r="F785" s="752">
        <v>20669406</v>
      </c>
      <c r="G785" s="785">
        <v>8081</v>
      </c>
      <c r="H785" s="789">
        <v>3.9111722021689665E-4</v>
      </c>
      <c r="I785" s="749"/>
      <c r="J785" s="749"/>
    </row>
    <row r="786" spans="1:10" s="750" customFormat="1">
      <c r="A786" s="96"/>
      <c r="B786" s="751">
        <v>45331</v>
      </c>
      <c r="C786" s="752">
        <v>10893428</v>
      </c>
      <c r="D786" s="752">
        <v>9764686</v>
      </c>
      <c r="E786" s="752">
        <v>43</v>
      </c>
      <c r="F786" s="752">
        <v>20658157</v>
      </c>
      <c r="G786" s="785">
        <v>-11249</v>
      </c>
      <c r="H786" s="789">
        <v>-5.4423431423233914E-4</v>
      </c>
      <c r="I786" s="749"/>
      <c r="J786" s="749"/>
    </row>
    <row r="787" spans="1:10" s="750" customFormat="1">
      <c r="A787" s="96"/>
      <c r="B787" s="751">
        <v>45334</v>
      </c>
      <c r="C787" s="752">
        <v>10914442</v>
      </c>
      <c r="D787" s="752">
        <v>9783014</v>
      </c>
      <c r="E787" s="752">
        <v>45</v>
      </c>
      <c r="F787" s="752">
        <v>20697501</v>
      </c>
      <c r="G787" s="785">
        <v>39344</v>
      </c>
      <c r="H787" s="789">
        <v>1.9045261394807778E-3</v>
      </c>
      <c r="I787" s="749"/>
      <c r="J787" s="749"/>
    </row>
    <row r="788" spans="1:10" s="750" customFormat="1">
      <c r="A788" s="96"/>
      <c r="B788" s="751">
        <v>45335</v>
      </c>
      <c r="C788" s="752">
        <v>10917320</v>
      </c>
      <c r="D788" s="752">
        <v>9784923</v>
      </c>
      <c r="E788" s="752">
        <v>44</v>
      </c>
      <c r="F788" s="752">
        <v>20702287</v>
      </c>
      <c r="G788" s="785">
        <v>4786</v>
      </c>
      <c r="H788" s="789">
        <v>2.3123564530802554E-4</v>
      </c>
      <c r="I788" s="749"/>
      <c r="J788" s="749"/>
    </row>
    <row r="789" spans="1:10" s="750" customFormat="1">
      <c r="A789" s="96"/>
      <c r="B789" s="751">
        <v>45336</v>
      </c>
      <c r="C789" s="752">
        <v>10923938</v>
      </c>
      <c r="D789" s="752">
        <v>9787550</v>
      </c>
      <c r="E789" s="752">
        <v>44</v>
      </c>
      <c r="F789" s="752">
        <v>20711532</v>
      </c>
      <c r="G789" s="785">
        <v>9245</v>
      </c>
      <c r="H789" s="789">
        <v>4.4656901916195757E-4</v>
      </c>
      <c r="I789" s="749"/>
      <c r="J789" s="749"/>
    </row>
    <row r="790" spans="1:10" s="750" customFormat="1">
      <c r="A790" s="96"/>
      <c r="B790" s="751">
        <v>45337</v>
      </c>
      <c r="C790" s="752">
        <v>10928258</v>
      </c>
      <c r="D790" s="752">
        <v>9793559</v>
      </c>
      <c r="E790" s="752">
        <v>44</v>
      </c>
      <c r="F790" s="752">
        <v>20721861</v>
      </c>
      <c r="G790" s="785">
        <v>10329</v>
      </c>
      <c r="H790" s="789">
        <v>4.9870767647708369E-4</v>
      </c>
      <c r="I790" s="749"/>
      <c r="J790" s="749"/>
    </row>
    <row r="791" spans="1:10" s="750" customFormat="1">
      <c r="A791" s="96"/>
      <c r="B791" s="751">
        <v>45338</v>
      </c>
      <c r="C791" s="752">
        <v>10928265</v>
      </c>
      <c r="D791" s="752">
        <v>9796278</v>
      </c>
      <c r="E791" s="752">
        <v>44</v>
      </c>
      <c r="F791" s="752">
        <v>20724587</v>
      </c>
      <c r="G791" s="785">
        <v>2726</v>
      </c>
      <c r="H791" s="789">
        <v>1.3155189101987652E-4</v>
      </c>
      <c r="I791" s="749"/>
      <c r="J791" s="749"/>
    </row>
    <row r="792" spans="1:10" s="750" customFormat="1">
      <c r="A792" s="96"/>
      <c r="B792" s="751">
        <v>45341</v>
      </c>
      <c r="C792" s="752">
        <v>10941093</v>
      </c>
      <c r="D792" s="752">
        <v>9804768</v>
      </c>
      <c r="E792" s="752">
        <v>47</v>
      </c>
      <c r="F792" s="752">
        <v>20745908</v>
      </c>
      <c r="G792" s="785">
        <v>21321</v>
      </c>
      <c r="H792" s="789">
        <v>1.0287780403055446E-3</v>
      </c>
      <c r="I792" s="749"/>
      <c r="J792" s="749"/>
    </row>
    <row r="793" spans="1:10" s="750" customFormat="1">
      <c r="A793" s="96"/>
      <c r="B793" s="751">
        <v>45342</v>
      </c>
      <c r="C793" s="752">
        <v>10943180</v>
      </c>
      <c r="D793" s="752">
        <v>9807040</v>
      </c>
      <c r="E793" s="752">
        <v>49</v>
      </c>
      <c r="F793" s="752">
        <v>20750269</v>
      </c>
      <c r="G793" s="785">
        <v>4361</v>
      </c>
      <c r="H793" s="789">
        <v>2.1021012914923531E-4</v>
      </c>
      <c r="I793" s="749"/>
      <c r="J793" s="749"/>
    </row>
    <row r="794" spans="1:10" s="750" customFormat="1">
      <c r="A794" s="96"/>
      <c r="B794" s="751">
        <v>45343</v>
      </c>
      <c r="C794" s="752">
        <v>10947263</v>
      </c>
      <c r="D794" s="752">
        <v>9810894</v>
      </c>
      <c r="E794" s="752">
        <v>49</v>
      </c>
      <c r="F794" s="752">
        <v>20758206</v>
      </c>
      <c r="G794" s="785">
        <v>7937</v>
      </c>
      <c r="H794" s="789">
        <v>3.8250106540793638E-4</v>
      </c>
      <c r="I794" s="749"/>
      <c r="J794" s="749"/>
    </row>
    <row r="795" spans="1:10" s="750" customFormat="1">
      <c r="A795" s="96"/>
      <c r="B795" s="751">
        <v>45344</v>
      </c>
      <c r="C795" s="752">
        <v>10950565</v>
      </c>
      <c r="D795" s="752">
        <v>9816948</v>
      </c>
      <c r="E795" s="752">
        <v>49</v>
      </c>
      <c r="F795" s="752">
        <v>20767562</v>
      </c>
      <c r="G795" s="785">
        <v>9356</v>
      </c>
      <c r="H795" s="789">
        <v>4.5071332272161868E-4</v>
      </c>
      <c r="I795" s="749"/>
      <c r="J795" s="749"/>
    </row>
    <row r="796" spans="1:10" s="750" customFormat="1">
      <c r="A796" s="96"/>
      <c r="B796" s="751">
        <v>45345</v>
      </c>
      <c r="C796" s="752">
        <v>10941385</v>
      </c>
      <c r="D796" s="752">
        <v>9812758</v>
      </c>
      <c r="E796" s="752">
        <v>49</v>
      </c>
      <c r="F796" s="752">
        <v>20754192</v>
      </c>
      <c r="G796" s="785">
        <v>-13370</v>
      </c>
      <c r="H796" s="789">
        <v>-6.4379246827339642E-4</v>
      </c>
      <c r="I796" s="749"/>
      <c r="J796" s="749"/>
    </row>
    <row r="797" spans="1:10" s="750" customFormat="1">
      <c r="A797" s="96"/>
      <c r="B797" s="751">
        <v>45348</v>
      </c>
      <c r="C797" s="752">
        <v>10956356</v>
      </c>
      <c r="D797" s="752">
        <v>9826593</v>
      </c>
      <c r="E797" s="752">
        <v>48</v>
      </c>
      <c r="F797" s="752">
        <v>20782997</v>
      </c>
      <c r="G797" s="785">
        <v>28805</v>
      </c>
      <c r="H797" s="789">
        <v>1.387912379340106E-3</v>
      </c>
      <c r="I797" s="749"/>
      <c r="J797" s="749"/>
    </row>
    <row r="798" spans="1:10" s="750" customFormat="1">
      <c r="A798" s="96"/>
      <c r="B798" s="751">
        <v>45349</v>
      </c>
      <c r="C798" s="752">
        <v>10955906</v>
      </c>
      <c r="D798" s="752">
        <v>9825655</v>
      </c>
      <c r="E798" s="752">
        <v>49</v>
      </c>
      <c r="F798" s="752">
        <v>20781610</v>
      </c>
      <c r="G798" s="785">
        <v>-1387</v>
      </c>
      <c r="H798" s="789">
        <v>-6.6737246798398431E-5</v>
      </c>
      <c r="I798" s="749"/>
      <c r="J798" s="749"/>
    </row>
    <row r="799" spans="1:10" s="750" customFormat="1">
      <c r="A799" s="96"/>
      <c r="B799" s="751">
        <v>45350</v>
      </c>
      <c r="C799" s="752">
        <v>10955751</v>
      </c>
      <c r="D799" s="752">
        <v>9826146</v>
      </c>
      <c r="E799" s="752">
        <v>49</v>
      </c>
      <c r="F799" s="752">
        <v>20781946</v>
      </c>
      <c r="G799" s="785">
        <v>336</v>
      </c>
      <c r="H799" s="789">
        <v>1.6168140966943412E-5</v>
      </c>
      <c r="I799" s="749"/>
      <c r="J799" s="749"/>
    </row>
    <row r="800" spans="1:10" s="750" customFormat="1">
      <c r="A800" s="96"/>
      <c r="B800" s="753">
        <v>45351</v>
      </c>
      <c r="C800" s="758">
        <v>10900213</v>
      </c>
      <c r="D800" s="758">
        <v>9778099</v>
      </c>
      <c r="E800" s="758">
        <v>48</v>
      </c>
      <c r="F800" s="758">
        <v>20678360</v>
      </c>
      <c r="G800" s="787">
        <v>-103586</v>
      </c>
      <c r="H800" s="790">
        <v>-4.9844225367537964E-3</v>
      </c>
      <c r="I800" s="749"/>
      <c r="J800" s="749"/>
    </row>
    <row r="801" spans="1:10" s="750" customFormat="1">
      <c r="A801" s="96"/>
      <c r="B801" s="751">
        <v>45352</v>
      </c>
      <c r="C801" s="752">
        <v>10929258</v>
      </c>
      <c r="D801" s="752">
        <v>9817057</v>
      </c>
      <c r="E801" s="752">
        <v>49</v>
      </c>
      <c r="F801" s="752">
        <v>20746364</v>
      </c>
      <c r="G801" s="785">
        <v>68004</v>
      </c>
      <c r="H801" s="789">
        <v>3.2886553865973944E-3</v>
      </c>
      <c r="I801" s="749"/>
      <c r="J801" s="749"/>
    </row>
    <row r="802" spans="1:10" s="750" customFormat="1">
      <c r="A802" s="96"/>
      <c r="B802" s="751">
        <v>45355</v>
      </c>
      <c r="C802" s="752">
        <v>10962715</v>
      </c>
      <c r="D802" s="752">
        <v>9844370</v>
      </c>
      <c r="E802" s="752">
        <v>49</v>
      </c>
      <c r="F802" s="752">
        <v>20807134</v>
      </c>
      <c r="G802" s="785">
        <v>60770</v>
      </c>
      <c r="H802" s="789">
        <v>2.929187977228187E-3</v>
      </c>
      <c r="I802" s="749"/>
      <c r="J802" s="749"/>
    </row>
    <row r="803" spans="1:10" s="750" customFormat="1">
      <c r="A803" s="96"/>
      <c r="B803" s="751">
        <v>45356</v>
      </c>
      <c r="C803" s="752">
        <v>10968529</v>
      </c>
      <c r="D803" s="752">
        <v>9850480</v>
      </c>
      <c r="E803" s="752">
        <v>49</v>
      </c>
      <c r="F803" s="752">
        <v>20819058</v>
      </c>
      <c r="G803" s="785">
        <v>11924</v>
      </c>
      <c r="H803" s="789">
        <v>5.7307267786144145E-4</v>
      </c>
      <c r="I803" s="749"/>
      <c r="J803" s="749"/>
    </row>
    <row r="804" spans="1:10" s="750" customFormat="1">
      <c r="A804" s="96"/>
      <c r="B804" s="751">
        <v>45357</v>
      </c>
      <c r="C804" s="752">
        <v>10974623</v>
      </c>
      <c r="D804" s="752">
        <v>9857299</v>
      </c>
      <c r="E804" s="752">
        <v>50</v>
      </c>
      <c r="F804" s="752">
        <v>20831972</v>
      </c>
      <c r="G804" s="785">
        <v>12914</v>
      </c>
      <c r="H804" s="789">
        <v>6.2029703745491993E-4</v>
      </c>
      <c r="I804" s="749"/>
      <c r="J804" s="749"/>
    </row>
    <row r="805" spans="1:10" s="750" customFormat="1">
      <c r="A805" s="96"/>
      <c r="B805" s="751">
        <v>45358</v>
      </c>
      <c r="C805" s="752">
        <v>10978014</v>
      </c>
      <c r="D805" s="752">
        <v>9862756</v>
      </c>
      <c r="E805" s="752">
        <v>51</v>
      </c>
      <c r="F805" s="752">
        <v>20840821</v>
      </c>
      <c r="G805" s="785">
        <v>8849</v>
      </c>
      <c r="H805" s="789">
        <v>4.2477975680843549E-4</v>
      </c>
      <c r="I805" s="749"/>
      <c r="J805" s="749"/>
    </row>
    <row r="806" spans="1:10" s="750" customFormat="1">
      <c r="A806" s="96"/>
      <c r="B806" s="751">
        <v>45359</v>
      </c>
      <c r="C806" s="752">
        <v>10969953</v>
      </c>
      <c r="D806" s="752">
        <v>9860230</v>
      </c>
      <c r="E806" s="752">
        <v>51</v>
      </c>
      <c r="F806" s="752">
        <v>20830234</v>
      </c>
      <c r="G806" s="785">
        <v>-10587</v>
      </c>
      <c r="H806" s="789">
        <v>-5.0799342309981732E-4</v>
      </c>
      <c r="I806" s="749"/>
      <c r="J806" s="749"/>
    </row>
    <row r="807" spans="1:10" s="750" customFormat="1">
      <c r="A807" s="96"/>
      <c r="B807" s="751">
        <v>45362</v>
      </c>
      <c r="C807" s="752">
        <v>10992495</v>
      </c>
      <c r="D807" s="752">
        <v>9880096</v>
      </c>
      <c r="E807" s="752">
        <v>51</v>
      </c>
      <c r="F807" s="752">
        <v>20872642</v>
      </c>
      <c r="G807" s="785">
        <v>42408</v>
      </c>
      <c r="H807" s="789">
        <v>2.0358868748184822E-3</v>
      </c>
      <c r="I807" s="749"/>
      <c r="J807" s="749"/>
    </row>
    <row r="808" spans="1:10" s="750" customFormat="1">
      <c r="A808" s="96"/>
      <c r="B808" s="751">
        <v>45363</v>
      </c>
      <c r="C808" s="752">
        <v>10997492</v>
      </c>
      <c r="D808" s="752">
        <v>9884352</v>
      </c>
      <c r="E808" s="752">
        <v>51</v>
      </c>
      <c r="F808" s="752">
        <v>20881895</v>
      </c>
      <c r="G808" s="785">
        <v>9253</v>
      </c>
      <c r="H808" s="789">
        <v>4.4330756020238837E-4</v>
      </c>
      <c r="I808" s="749"/>
      <c r="J808" s="749"/>
    </row>
    <row r="809" spans="1:10" s="750" customFormat="1">
      <c r="A809" s="96"/>
      <c r="B809" s="751">
        <v>45364</v>
      </c>
      <c r="C809" s="752">
        <v>11004818</v>
      </c>
      <c r="D809" s="752">
        <v>9892383</v>
      </c>
      <c r="E809" s="752">
        <v>51</v>
      </c>
      <c r="F809" s="752">
        <v>20897252</v>
      </c>
      <c r="G809" s="785">
        <v>15357</v>
      </c>
      <c r="H809" s="789">
        <v>7.3542176129137715E-4</v>
      </c>
      <c r="I809" s="749"/>
      <c r="J809" s="749"/>
    </row>
    <row r="810" spans="1:10" s="750" customFormat="1">
      <c r="A810" s="96"/>
      <c r="B810" s="751">
        <v>45365</v>
      </c>
      <c r="C810" s="752">
        <v>11010793</v>
      </c>
      <c r="D810" s="752">
        <v>9898444</v>
      </c>
      <c r="E810" s="752">
        <v>52</v>
      </c>
      <c r="F810" s="752">
        <v>20909289</v>
      </c>
      <c r="G810" s="785">
        <v>12037</v>
      </c>
      <c r="H810" s="789">
        <v>5.7600874985852535E-4</v>
      </c>
      <c r="I810" s="749"/>
      <c r="J810" s="749"/>
    </row>
    <row r="811" spans="1:10" s="750" customFormat="1">
      <c r="A811" s="96"/>
      <c r="B811" s="751">
        <v>45366</v>
      </c>
      <c r="C811" s="752">
        <v>11006082</v>
      </c>
      <c r="D811" s="752">
        <v>9898726</v>
      </c>
      <c r="E811" s="752">
        <v>53</v>
      </c>
      <c r="F811" s="752">
        <v>20904861</v>
      </c>
      <c r="G811" s="785">
        <v>-4428</v>
      </c>
      <c r="H811" s="789">
        <v>-2.117719067348256E-4</v>
      </c>
      <c r="I811" s="749"/>
      <c r="J811" s="749"/>
    </row>
    <row r="812" spans="1:10" s="750" customFormat="1">
      <c r="A812" s="96"/>
      <c r="B812" s="751">
        <v>45369</v>
      </c>
      <c r="C812" s="752">
        <v>11032542</v>
      </c>
      <c r="D812" s="752">
        <v>9922674</v>
      </c>
      <c r="E812" s="752">
        <v>53</v>
      </c>
      <c r="F812" s="752">
        <v>20955269</v>
      </c>
      <c r="G812" s="785">
        <v>50408</v>
      </c>
      <c r="H812" s="789">
        <v>2.41130519834587E-3</v>
      </c>
      <c r="I812" s="749"/>
      <c r="J812" s="749"/>
    </row>
    <row r="813" spans="1:10" s="750" customFormat="1">
      <c r="A813" s="96"/>
      <c r="B813" s="751">
        <v>45370</v>
      </c>
      <c r="C813" s="752">
        <v>11036418</v>
      </c>
      <c r="D813" s="752">
        <v>9925674</v>
      </c>
      <c r="E813" s="752">
        <v>53</v>
      </c>
      <c r="F813" s="752">
        <v>20962145</v>
      </c>
      <c r="G813" s="785">
        <v>6876</v>
      </c>
      <c r="H813" s="789">
        <v>3.2812749862576318E-4</v>
      </c>
      <c r="I813" s="749"/>
      <c r="J813" s="749"/>
    </row>
    <row r="814" spans="1:10" s="750" customFormat="1">
      <c r="A814" s="96"/>
      <c r="B814" s="751">
        <v>45371</v>
      </c>
      <c r="C814" s="752">
        <v>11041382</v>
      </c>
      <c r="D814" s="752">
        <v>9930393</v>
      </c>
      <c r="E814" s="752">
        <v>54</v>
      </c>
      <c r="F814" s="752">
        <v>20971829</v>
      </c>
      <c r="G814" s="785">
        <v>9684</v>
      </c>
      <c r="H814" s="789">
        <v>4.6197562320071661E-4</v>
      </c>
      <c r="I814" s="749"/>
      <c r="J814" s="749"/>
    </row>
    <row r="815" spans="1:10" s="750" customFormat="1">
      <c r="A815" s="96"/>
      <c r="B815" s="751">
        <v>45372</v>
      </c>
      <c r="C815" s="752">
        <v>11044609</v>
      </c>
      <c r="D815" s="752">
        <v>9933837</v>
      </c>
      <c r="E815" s="752">
        <v>53</v>
      </c>
      <c r="F815" s="752">
        <v>20978499</v>
      </c>
      <c r="G815" s="785">
        <v>6670</v>
      </c>
      <c r="H815" s="789">
        <v>3.1804569835092167E-4</v>
      </c>
      <c r="I815" s="749"/>
      <c r="J815" s="749"/>
    </row>
    <row r="816" spans="1:10" s="750" customFormat="1">
      <c r="A816" s="96"/>
      <c r="B816" s="751">
        <v>45373</v>
      </c>
      <c r="C816" s="752">
        <v>11038342</v>
      </c>
      <c r="D816" s="752">
        <v>9931700</v>
      </c>
      <c r="E816" s="752">
        <v>53</v>
      </c>
      <c r="F816" s="752">
        <v>20970095</v>
      </c>
      <c r="G816" s="785">
        <v>-8404</v>
      </c>
      <c r="H816" s="789">
        <v>-4.0060063401103907E-4</v>
      </c>
      <c r="I816" s="749"/>
      <c r="J816" s="749"/>
    </row>
    <row r="817" spans="1:10" s="750" customFormat="1">
      <c r="A817" s="96"/>
      <c r="B817" s="751">
        <v>45376</v>
      </c>
      <c r="C817" s="752">
        <v>11051080</v>
      </c>
      <c r="D817" s="752">
        <v>9951254</v>
      </c>
      <c r="E817" s="752">
        <v>52</v>
      </c>
      <c r="F817" s="752">
        <v>21002386</v>
      </c>
      <c r="G817" s="785">
        <v>32291</v>
      </c>
      <c r="H817" s="789">
        <v>1.5398594999211923E-3</v>
      </c>
      <c r="I817" s="749"/>
      <c r="J817" s="749"/>
    </row>
    <row r="818" spans="1:10" s="750" customFormat="1">
      <c r="A818" s="96"/>
      <c r="B818" s="751">
        <v>45377</v>
      </c>
      <c r="C818" s="752">
        <v>11046185</v>
      </c>
      <c r="D818" s="752">
        <v>9950219</v>
      </c>
      <c r="E818" s="752">
        <v>51</v>
      </c>
      <c r="F818" s="752">
        <v>20996455</v>
      </c>
      <c r="G818" s="785">
        <v>-5931</v>
      </c>
      <c r="H818" s="789">
        <v>-2.8239648580885568E-4</v>
      </c>
      <c r="I818" s="749"/>
      <c r="J818" s="749"/>
    </row>
    <row r="819" spans="1:10" s="750" customFormat="1">
      <c r="A819" s="96"/>
      <c r="B819" s="753">
        <v>45378</v>
      </c>
      <c r="C819" s="758">
        <v>11024709</v>
      </c>
      <c r="D819" s="758">
        <v>9934404</v>
      </c>
      <c r="E819" s="758">
        <v>51</v>
      </c>
      <c r="F819" s="758">
        <v>20959164</v>
      </c>
      <c r="G819" s="788">
        <v>-37291</v>
      </c>
      <c r="H819" s="790">
        <v>-1.7760617208952834E-3</v>
      </c>
      <c r="I819" s="749"/>
      <c r="J819" s="749"/>
    </row>
    <row r="820" spans="1:10">
      <c r="B820" s="751">
        <v>45383</v>
      </c>
      <c r="C820" s="752">
        <v>11032481</v>
      </c>
      <c r="D820" s="752">
        <v>9942626</v>
      </c>
      <c r="E820" s="752">
        <v>52</v>
      </c>
      <c r="F820" s="752">
        <v>20975159</v>
      </c>
      <c r="G820" s="785">
        <v>15995</v>
      </c>
      <c r="H820" s="789">
        <v>7.6315066765064721E-4</v>
      </c>
    </row>
    <row r="821" spans="1:10">
      <c r="B821" s="751">
        <v>45384</v>
      </c>
      <c r="C821" s="752">
        <v>11047518</v>
      </c>
      <c r="D821" s="752">
        <v>9950607</v>
      </c>
      <c r="E821" s="752">
        <v>52</v>
      </c>
      <c r="F821" s="752">
        <v>20998177</v>
      </c>
      <c r="G821" s="785">
        <v>23018</v>
      </c>
      <c r="H821" s="789">
        <v>1.0973933499145438E-3</v>
      </c>
    </row>
    <row r="822" spans="1:10">
      <c r="B822" s="751">
        <v>45385</v>
      </c>
      <c r="C822" s="752">
        <v>11056062</v>
      </c>
      <c r="D822" s="752">
        <v>9957271</v>
      </c>
      <c r="E822" s="752">
        <v>52</v>
      </c>
      <c r="F822" s="752">
        <v>21013385</v>
      </c>
      <c r="G822" s="785">
        <v>15208</v>
      </c>
      <c r="H822" s="789">
        <v>7.2425334827874721E-4</v>
      </c>
    </row>
    <row r="823" spans="1:10">
      <c r="B823" s="751">
        <v>45386</v>
      </c>
      <c r="C823" s="752">
        <v>11057485</v>
      </c>
      <c r="D823" s="752">
        <v>9958791</v>
      </c>
      <c r="E823" s="752">
        <v>51</v>
      </c>
      <c r="F823" s="752">
        <v>21016327</v>
      </c>
      <c r="G823" s="785">
        <v>2942</v>
      </c>
      <c r="H823" s="789">
        <v>1.4000600093710958E-4</v>
      </c>
    </row>
    <row r="824" spans="1:10">
      <c r="B824" s="751">
        <v>45387</v>
      </c>
      <c r="C824" s="752">
        <v>11049915</v>
      </c>
      <c r="D824" s="752">
        <v>9951251</v>
      </c>
      <c r="E824" s="752">
        <v>52</v>
      </c>
      <c r="F824" s="752">
        <v>21001218</v>
      </c>
      <c r="G824" s="785">
        <v>-15109</v>
      </c>
      <c r="H824" s="789">
        <v>-7.1891724943184965E-4</v>
      </c>
    </row>
    <row r="825" spans="1:10">
      <c r="B825" s="751">
        <v>45390</v>
      </c>
      <c r="C825" s="752">
        <v>11073009</v>
      </c>
      <c r="D825" s="752">
        <v>9971135</v>
      </c>
      <c r="E825" s="752">
        <v>51</v>
      </c>
      <c r="F825" s="752">
        <v>21044195</v>
      </c>
      <c r="G825" s="785">
        <v>42977</v>
      </c>
      <c r="H825" s="789">
        <v>2.046405118026895E-3</v>
      </c>
    </row>
    <row r="826" spans="1:10">
      <c r="B826" s="751">
        <v>45391</v>
      </c>
      <c r="C826" s="752">
        <v>11077708</v>
      </c>
      <c r="D826" s="752">
        <v>9975668</v>
      </c>
      <c r="E826" s="752">
        <v>51</v>
      </c>
      <c r="F826" s="752">
        <v>21053427</v>
      </c>
      <c r="G826" s="785">
        <v>9232</v>
      </c>
      <c r="H826" s="789">
        <v>4.3869580185895707E-4</v>
      </c>
    </row>
    <row r="827" spans="1:10">
      <c r="B827" s="751">
        <v>45392</v>
      </c>
      <c r="C827" s="752">
        <v>11081535</v>
      </c>
      <c r="D827" s="752">
        <v>9978861</v>
      </c>
      <c r="E827" s="752">
        <v>50</v>
      </c>
      <c r="F827" s="752">
        <v>21060446</v>
      </c>
      <c r="G827" s="785">
        <v>7019</v>
      </c>
      <c r="H827" s="789">
        <v>3.3338990369591315E-4</v>
      </c>
    </row>
    <row r="828" spans="1:10">
      <c r="B828" s="751">
        <v>45393</v>
      </c>
      <c r="C828" s="752">
        <v>11089549</v>
      </c>
      <c r="D828" s="752">
        <v>9986875</v>
      </c>
      <c r="E828" s="752">
        <v>50</v>
      </c>
      <c r="F828" s="752">
        <v>21076474</v>
      </c>
      <c r="G828" s="785">
        <v>16028</v>
      </c>
      <c r="H828" s="789">
        <v>7.6104751057970432E-4</v>
      </c>
    </row>
    <row r="829" spans="1:10">
      <c r="B829" s="751">
        <v>45394</v>
      </c>
      <c r="C829" s="752">
        <v>11084497</v>
      </c>
      <c r="D829" s="752">
        <v>9985303</v>
      </c>
      <c r="E829" s="752">
        <v>50</v>
      </c>
      <c r="F829" s="752">
        <v>21069850</v>
      </c>
      <c r="G829" s="785">
        <v>-6624</v>
      </c>
      <c r="H829" s="789">
        <v>-3.1428406857803015E-4</v>
      </c>
    </row>
    <row r="830" spans="1:10">
      <c r="B830" s="751">
        <v>45397</v>
      </c>
      <c r="C830" s="752">
        <v>11114201</v>
      </c>
      <c r="D830" s="752">
        <v>10006013</v>
      </c>
      <c r="E830" s="752">
        <v>50</v>
      </c>
      <c r="F830" s="752">
        <v>21120264</v>
      </c>
      <c r="G830" s="785">
        <v>50414</v>
      </c>
      <c r="H830" s="789">
        <v>2.392708063892135E-3</v>
      </c>
    </row>
    <row r="831" spans="1:10">
      <c r="B831" s="751">
        <v>45398</v>
      </c>
      <c r="C831" s="752">
        <v>11119863</v>
      </c>
      <c r="D831" s="752">
        <v>10011213</v>
      </c>
      <c r="E831" s="752">
        <v>51</v>
      </c>
      <c r="F831" s="752">
        <v>21131127</v>
      </c>
      <c r="G831" s="785">
        <v>10863</v>
      </c>
      <c r="H831" s="789">
        <v>5.1434016165696761E-4</v>
      </c>
    </row>
    <row r="832" spans="1:10">
      <c r="B832" s="751">
        <v>45399</v>
      </c>
      <c r="C832" s="752">
        <v>11124916</v>
      </c>
      <c r="D832" s="752">
        <v>10016180</v>
      </c>
      <c r="E832" s="752">
        <v>52</v>
      </c>
      <c r="F832" s="752">
        <v>21141148</v>
      </c>
      <c r="G832" s="785">
        <v>10021</v>
      </c>
      <c r="H832" s="789">
        <v>4.742293205657333E-4</v>
      </c>
    </row>
    <row r="833" spans="2:8">
      <c r="B833" s="751">
        <v>45400</v>
      </c>
      <c r="C833" s="752">
        <v>11130115</v>
      </c>
      <c r="D833" s="752">
        <v>10021799</v>
      </c>
      <c r="E833" s="752">
        <v>52</v>
      </c>
      <c r="F833" s="752">
        <v>21151966</v>
      </c>
      <c r="G833" s="785">
        <v>10818</v>
      </c>
      <c r="H833" s="789">
        <v>5.1170352716889411E-4</v>
      </c>
    </row>
    <row r="834" spans="2:8">
      <c r="B834" s="751">
        <v>45401</v>
      </c>
      <c r="C834" s="752">
        <v>11124105</v>
      </c>
      <c r="D834" s="752">
        <v>10019192</v>
      </c>
      <c r="E834" s="752">
        <v>52</v>
      </c>
      <c r="F834" s="752">
        <v>21143349</v>
      </c>
      <c r="G834" s="785">
        <v>-8617</v>
      </c>
      <c r="H834" s="789">
        <v>-4.0738529931449996E-4</v>
      </c>
    </row>
    <row r="835" spans="2:8">
      <c r="B835" s="751">
        <v>45404</v>
      </c>
      <c r="C835" s="752">
        <v>11141846</v>
      </c>
      <c r="D835" s="752">
        <v>10035759</v>
      </c>
      <c r="E835" s="752">
        <v>53</v>
      </c>
      <c r="F835" s="752">
        <v>21177658</v>
      </c>
      <c r="G835" s="785">
        <v>34309</v>
      </c>
      <c r="H835" s="789">
        <v>1.6226852236134182E-3</v>
      </c>
    </row>
    <row r="836" spans="2:8">
      <c r="B836" s="751">
        <v>45405</v>
      </c>
      <c r="C836" s="752">
        <v>11142806</v>
      </c>
      <c r="D836" s="752">
        <v>10037070</v>
      </c>
      <c r="E836" s="752">
        <v>52</v>
      </c>
      <c r="F836" s="752">
        <v>21179928</v>
      </c>
      <c r="G836" s="785">
        <v>2270</v>
      </c>
      <c r="H836" s="789">
        <v>1.071884341508067E-4</v>
      </c>
    </row>
    <row r="837" spans="2:8">
      <c r="B837" s="751">
        <v>45406</v>
      </c>
      <c r="C837" s="752">
        <v>11149321</v>
      </c>
      <c r="D837" s="752">
        <v>10042117</v>
      </c>
      <c r="E837" s="752">
        <v>52</v>
      </c>
      <c r="F837" s="752">
        <v>21191490</v>
      </c>
      <c r="G837" s="785">
        <v>11562</v>
      </c>
      <c r="H837" s="789">
        <v>5.4589420700579261E-4</v>
      </c>
    </row>
    <row r="838" spans="2:8">
      <c r="B838" s="751">
        <v>45407</v>
      </c>
      <c r="C838" s="752">
        <v>11153652</v>
      </c>
      <c r="D838" s="752">
        <v>10047341</v>
      </c>
      <c r="E838" s="752">
        <v>52</v>
      </c>
      <c r="F838" s="752">
        <v>21201045</v>
      </c>
      <c r="G838" s="785">
        <v>9555</v>
      </c>
      <c r="H838" s="789">
        <v>4.5088854063579653E-4</v>
      </c>
    </row>
    <row r="839" spans="2:8">
      <c r="B839" s="751">
        <v>45408</v>
      </c>
      <c r="C839" s="752">
        <v>11148030</v>
      </c>
      <c r="D839" s="752">
        <v>10044700</v>
      </c>
      <c r="E839" s="752">
        <v>52</v>
      </c>
      <c r="F839" s="752">
        <v>21192782</v>
      </c>
      <c r="G839" s="785">
        <v>-8263</v>
      </c>
      <c r="H839" s="789">
        <v>-3.8974493945931332E-4</v>
      </c>
    </row>
    <row r="840" spans="2:8">
      <c r="B840" s="751">
        <v>45411</v>
      </c>
      <c r="C840" s="752">
        <v>11157958</v>
      </c>
      <c r="D840" s="752">
        <v>10052790</v>
      </c>
      <c r="E840" s="752">
        <v>52</v>
      </c>
      <c r="F840" s="752">
        <v>21210800</v>
      </c>
      <c r="G840" s="785">
        <v>18018</v>
      </c>
      <c r="H840" s="789">
        <v>8.5019512775619255E-4</v>
      </c>
    </row>
    <row r="841" spans="2:8">
      <c r="B841" s="753">
        <v>45412</v>
      </c>
      <c r="C841" s="758">
        <v>11091773</v>
      </c>
      <c r="D841" s="758">
        <v>9991069</v>
      </c>
      <c r="E841" s="758">
        <v>51</v>
      </c>
      <c r="F841" s="758">
        <v>21082893</v>
      </c>
      <c r="G841" s="788">
        <v>-127907</v>
      </c>
      <c r="H841" s="790">
        <v>-6.0302770286835283E-3</v>
      </c>
    </row>
    <row r="842" spans="2:8">
      <c r="B842" s="751">
        <v>45414</v>
      </c>
      <c r="C842" s="752">
        <v>11154175</v>
      </c>
      <c r="D842" s="752">
        <v>10053313</v>
      </c>
      <c r="E842" s="752">
        <v>52</v>
      </c>
      <c r="F842" s="752">
        <v>21207540</v>
      </c>
      <c r="G842" s="785">
        <v>124647</v>
      </c>
      <c r="H842" s="789">
        <v>5.9122341511670395E-3</v>
      </c>
    </row>
    <row r="843" spans="2:8">
      <c r="B843" s="751">
        <v>45415</v>
      </c>
      <c r="C843" s="752">
        <v>11146221</v>
      </c>
      <c r="D843" s="752">
        <v>10050299</v>
      </c>
      <c r="E843" s="752">
        <v>52</v>
      </c>
      <c r="F843" s="752">
        <v>21196572</v>
      </c>
      <c r="G843" s="785">
        <v>-10968</v>
      </c>
      <c r="H843" s="789">
        <v>-5.1717455206967688E-4</v>
      </c>
    </row>
    <row r="844" spans="2:8">
      <c r="B844" s="751">
        <v>45418</v>
      </c>
      <c r="C844" s="752">
        <v>11179636</v>
      </c>
      <c r="D844" s="752">
        <v>10073525</v>
      </c>
      <c r="E844" s="752">
        <v>52</v>
      </c>
      <c r="F844" s="752">
        <v>21253213</v>
      </c>
      <c r="G844" s="785">
        <v>56641</v>
      </c>
      <c r="H844" s="789">
        <v>2.6721773690576711E-3</v>
      </c>
    </row>
    <row r="845" spans="2:8">
      <c r="B845" s="751">
        <v>45419</v>
      </c>
      <c r="C845" s="752">
        <v>11181425</v>
      </c>
      <c r="D845" s="752">
        <v>10074848</v>
      </c>
      <c r="E845" s="752">
        <v>51</v>
      </c>
      <c r="F845" s="752">
        <v>21256324</v>
      </c>
      <c r="G845" s="785">
        <v>3111</v>
      </c>
      <c r="H845" s="789">
        <v>1.4637786766646954E-4</v>
      </c>
    </row>
    <row r="846" spans="2:8">
      <c r="B846" s="751">
        <v>45420</v>
      </c>
      <c r="C846" s="752">
        <v>11188195</v>
      </c>
      <c r="D846" s="752">
        <v>10081897</v>
      </c>
      <c r="E846" s="752">
        <v>51</v>
      </c>
      <c r="F846" s="752">
        <v>21270143</v>
      </c>
      <c r="G846" s="785">
        <v>13819</v>
      </c>
      <c r="H846" s="789">
        <v>6.5011240890000543E-4</v>
      </c>
    </row>
    <row r="847" spans="2:8">
      <c r="B847" s="751">
        <v>45421</v>
      </c>
      <c r="C847" s="752">
        <v>11193661</v>
      </c>
      <c r="D847" s="752">
        <v>10088791</v>
      </c>
      <c r="E847" s="752">
        <v>50</v>
      </c>
      <c r="F847" s="752">
        <v>21282502</v>
      </c>
      <c r="G847" s="785">
        <v>12359</v>
      </c>
      <c r="H847" s="789">
        <v>5.8104922002644166E-4</v>
      </c>
    </row>
    <row r="848" spans="2:8">
      <c r="B848" s="751">
        <v>45422</v>
      </c>
      <c r="C848" s="752">
        <v>11189370</v>
      </c>
      <c r="D848" s="752">
        <v>10086391</v>
      </c>
      <c r="E848" s="752">
        <v>53</v>
      </c>
      <c r="F848" s="752">
        <v>21275814</v>
      </c>
      <c r="G848" s="785">
        <v>-6688</v>
      </c>
      <c r="H848" s="789">
        <v>-3.1424876642793809E-4</v>
      </c>
    </row>
    <row r="849" spans="2:8">
      <c r="B849" s="751">
        <v>45425</v>
      </c>
      <c r="C849" s="752">
        <v>11211041</v>
      </c>
      <c r="D849" s="752">
        <v>10103198</v>
      </c>
      <c r="E849" s="752">
        <v>51</v>
      </c>
      <c r="F849" s="752">
        <v>21314290</v>
      </c>
      <c r="G849" s="785">
        <v>38476</v>
      </c>
      <c r="H849" s="789">
        <v>1.8084384456453773E-3</v>
      </c>
    </row>
    <row r="850" spans="2:8">
      <c r="B850" s="751">
        <v>45426</v>
      </c>
      <c r="C850" s="752">
        <v>11212923</v>
      </c>
      <c r="D850" s="752">
        <v>10102222</v>
      </c>
      <c r="E850" s="752">
        <v>51</v>
      </c>
      <c r="F850" s="752">
        <v>21315196</v>
      </c>
      <c r="G850" s="785">
        <v>906</v>
      </c>
      <c r="H850" s="789">
        <v>4.2506693865851375E-5</v>
      </c>
    </row>
    <row r="851" spans="2:8">
      <c r="B851" s="751">
        <v>45427</v>
      </c>
      <c r="C851" s="752">
        <v>11219150</v>
      </c>
      <c r="D851" s="752">
        <v>10108510</v>
      </c>
      <c r="E851" s="752">
        <v>51</v>
      </c>
      <c r="F851" s="752">
        <v>21327711</v>
      </c>
      <c r="G851" s="785">
        <v>12515</v>
      </c>
      <c r="H851" s="789">
        <v>5.8713980392210985E-4</v>
      </c>
    </row>
    <row r="852" spans="2:8">
      <c r="B852" s="751">
        <v>45428</v>
      </c>
      <c r="C852" s="752">
        <v>11228017</v>
      </c>
      <c r="D852" s="752">
        <v>10116349</v>
      </c>
      <c r="E852" s="752">
        <v>52</v>
      </c>
      <c r="F852" s="752">
        <v>21344418</v>
      </c>
      <c r="G852" s="785">
        <v>16707</v>
      </c>
      <c r="H852" s="789">
        <v>7.83347073673335E-4</v>
      </c>
    </row>
    <row r="853" spans="2:8">
      <c r="B853" s="751">
        <v>45429</v>
      </c>
      <c r="C853" s="752">
        <v>11223281</v>
      </c>
      <c r="D853" s="752">
        <v>10115357</v>
      </c>
      <c r="E853" s="752">
        <v>52</v>
      </c>
      <c r="F853" s="752">
        <v>21338690</v>
      </c>
      <c r="G853" s="785">
        <v>-5728</v>
      </c>
      <c r="H853" s="789">
        <v>-2.6836056152945709E-4</v>
      </c>
    </row>
    <row r="854" spans="2:8">
      <c r="B854" s="751">
        <v>45432</v>
      </c>
      <c r="C854" s="752">
        <v>11243260</v>
      </c>
      <c r="D854" s="752">
        <v>10129101</v>
      </c>
      <c r="E854" s="752">
        <v>53</v>
      </c>
      <c r="F854" s="752">
        <v>21372414</v>
      </c>
      <c r="G854" s="785">
        <v>33724</v>
      </c>
      <c r="H854" s="789">
        <v>1.5804156675034431E-3</v>
      </c>
    </row>
    <row r="855" spans="2:8">
      <c r="B855" s="751">
        <v>45433</v>
      </c>
      <c r="C855" s="752">
        <v>11243073</v>
      </c>
      <c r="D855" s="752">
        <v>10127140</v>
      </c>
      <c r="E855" s="752">
        <v>53</v>
      </c>
      <c r="F855" s="752">
        <v>21370266</v>
      </c>
      <c r="G855" s="785">
        <v>-2148</v>
      </c>
      <c r="H855" s="789">
        <v>-1.005033872167882E-4</v>
      </c>
    </row>
    <row r="856" spans="2:8">
      <c r="B856" s="751">
        <v>45434</v>
      </c>
      <c r="C856" s="752">
        <v>11247471</v>
      </c>
      <c r="D856" s="752">
        <v>10130096</v>
      </c>
      <c r="E856" s="752">
        <v>52</v>
      </c>
      <c r="F856" s="752">
        <v>21377619</v>
      </c>
      <c r="G856" s="785">
        <v>7353</v>
      </c>
      <c r="H856" s="789">
        <v>3.4407620382448378E-4</v>
      </c>
    </row>
    <row r="857" spans="2:8">
      <c r="B857" s="751">
        <v>45435</v>
      </c>
      <c r="C857" s="752">
        <v>11252109</v>
      </c>
      <c r="D857" s="752">
        <v>10134632</v>
      </c>
      <c r="E857" s="752">
        <v>52</v>
      </c>
      <c r="F857" s="752">
        <v>21386793</v>
      </c>
      <c r="G857" s="785">
        <v>9174</v>
      </c>
      <c r="H857" s="789">
        <v>4.2914040146380117E-4</v>
      </c>
    </row>
    <row r="858" spans="2:8">
      <c r="B858" s="751">
        <v>45436</v>
      </c>
      <c r="C858" s="752">
        <v>11246896</v>
      </c>
      <c r="D858" s="752">
        <v>10133092</v>
      </c>
      <c r="E858" s="752">
        <v>51</v>
      </c>
      <c r="F858" s="752">
        <v>21380039</v>
      </c>
      <c r="G858" s="785">
        <v>-6754</v>
      </c>
      <c r="H858" s="789">
        <v>-3.1580237392303534E-4</v>
      </c>
    </row>
    <row r="859" spans="2:8">
      <c r="B859" s="751">
        <v>45439</v>
      </c>
      <c r="C859" s="752">
        <v>11260603</v>
      </c>
      <c r="D859" s="752">
        <v>10141968</v>
      </c>
      <c r="E859" s="752">
        <v>50</v>
      </c>
      <c r="F859" s="752">
        <v>21402621</v>
      </c>
      <c r="G859" s="785">
        <v>22582</v>
      </c>
      <c r="H859" s="789">
        <v>1.0562188403866468E-3</v>
      </c>
    </row>
    <row r="860" spans="2:8">
      <c r="B860" s="751">
        <v>45440</v>
      </c>
      <c r="C860" s="752">
        <v>11259158</v>
      </c>
      <c r="D860" s="752">
        <v>10139295</v>
      </c>
      <c r="E860" s="752">
        <v>51</v>
      </c>
      <c r="F860" s="752">
        <v>21398504</v>
      </c>
      <c r="G860" s="785">
        <v>-4117</v>
      </c>
      <c r="H860" s="789">
        <v>-1.9235961801122858E-4</v>
      </c>
    </row>
    <row r="861" spans="2:8">
      <c r="B861" s="751">
        <v>45441</v>
      </c>
      <c r="C861" s="752">
        <v>11258696</v>
      </c>
      <c r="D861" s="752">
        <v>10137999</v>
      </c>
      <c r="E861" s="752">
        <v>49</v>
      </c>
      <c r="F861" s="752">
        <v>21396744</v>
      </c>
      <c r="G861" s="785">
        <v>-1760</v>
      </c>
      <c r="H861" s="789">
        <v>-8.2248740379209373E-5</v>
      </c>
    </row>
    <row r="862" spans="2:8">
      <c r="B862" s="751">
        <v>45442</v>
      </c>
      <c r="C862" s="752">
        <v>11257096</v>
      </c>
      <c r="D862" s="752">
        <v>10135594</v>
      </c>
      <c r="E862" s="752">
        <v>48</v>
      </c>
      <c r="F862" s="752">
        <v>21392738</v>
      </c>
      <c r="G862" s="785">
        <v>-4006</v>
      </c>
      <c r="H862" s="789">
        <v>-1.8722474784016452E-4</v>
      </c>
    </row>
    <row r="863" spans="2:8">
      <c r="B863" s="753">
        <v>45443</v>
      </c>
      <c r="C863" s="758">
        <v>11168661</v>
      </c>
      <c r="D863" s="758">
        <v>10050610</v>
      </c>
      <c r="E863" s="758">
        <v>47</v>
      </c>
      <c r="F863" s="758">
        <v>21219318</v>
      </c>
      <c r="G863" s="788">
        <v>-173420</v>
      </c>
      <c r="H863" s="790">
        <v>-8.1064892207813877E-3</v>
      </c>
    </row>
    <row r="864" spans="2:8">
      <c r="B864" s="751">
        <v>45446</v>
      </c>
      <c r="C864" s="752">
        <v>11237037</v>
      </c>
      <c r="D864" s="752">
        <v>10115423</v>
      </c>
      <c r="E864" s="752">
        <v>46</v>
      </c>
      <c r="F864" s="752">
        <v>21352506</v>
      </c>
      <c r="G864" s="785">
        <v>133188</v>
      </c>
      <c r="H864" s="789">
        <v>6.2767333050006702E-3</v>
      </c>
    </row>
    <row r="865" spans="2:8">
      <c r="B865" s="751">
        <v>45447</v>
      </c>
      <c r="C865" s="752">
        <v>11237127</v>
      </c>
      <c r="D865" s="752">
        <v>10113796</v>
      </c>
      <c r="E865" s="752">
        <v>45</v>
      </c>
      <c r="F865" s="752">
        <v>21350968</v>
      </c>
      <c r="G865" s="785">
        <v>-1538</v>
      </c>
      <c r="H865" s="789">
        <v>-7.2029016172647786E-5</v>
      </c>
    </row>
    <row r="866" spans="2:8">
      <c r="B866" s="751">
        <v>45448</v>
      </c>
      <c r="C866" s="752">
        <v>11242450</v>
      </c>
      <c r="D866" s="752">
        <v>10118476</v>
      </c>
      <c r="E866" s="752">
        <v>45</v>
      </c>
      <c r="F866" s="752">
        <v>21360971</v>
      </c>
      <c r="G866" s="785">
        <v>10003</v>
      </c>
      <c r="H866" s="789">
        <v>4.6850334841952446E-4</v>
      </c>
    </row>
    <row r="867" spans="2:8">
      <c r="B867" s="751">
        <v>45449</v>
      </c>
      <c r="C867" s="752">
        <v>11246439</v>
      </c>
      <c r="D867" s="752">
        <v>10123632</v>
      </c>
      <c r="E867" s="752">
        <v>45</v>
      </c>
      <c r="F867" s="752">
        <v>21370116</v>
      </c>
      <c r="G867" s="785">
        <v>9145</v>
      </c>
      <c r="H867" s="789">
        <v>4.2811724242319826E-4</v>
      </c>
    </row>
    <row r="868" spans="2:8">
      <c r="B868" s="751">
        <v>45450</v>
      </c>
      <c r="C868" s="752">
        <v>11238319</v>
      </c>
      <c r="D868" s="752">
        <v>10120400</v>
      </c>
      <c r="E868" s="752">
        <v>45</v>
      </c>
      <c r="F868" s="752">
        <v>21358764</v>
      </c>
      <c r="G868" s="785">
        <v>-11352</v>
      </c>
      <c r="H868" s="789">
        <v>-5.3120909591697352E-4</v>
      </c>
    </row>
    <row r="869" spans="2:8">
      <c r="B869" s="751">
        <v>45453</v>
      </c>
      <c r="C869" s="752">
        <v>11263226</v>
      </c>
      <c r="D869" s="752">
        <v>10137234</v>
      </c>
      <c r="E869" s="752">
        <v>44</v>
      </c>
      <c r="F869" s="752">
        <v>21400504</v>
      </c>
      <c r="G869" s="785">
        <v>41740</v>
      </c>
      <c r="H869" s="789">
        <v>1.9542329322053131E-3</v>
      </c>
    </row>
    <row r="870" spans="2:8">
      <c r="B870" s="751">
        <v>45454</v>
      </c>
      <c r="C870" s="752">
        <v>11264490</v>
      </c>
      <c r="D870" s="752">
        <v>10136920</v>
      </c>
      <c r="E870" s="752">
        <v>44</v>
      </c>
      <c r="F870" s="752">
        <v>21401454</v>
      </c>
      <c r="G870" s="785">
        <v>950</v>
      </c>
      <c r="H870" s="789">
        <v>4.4391477882932406E-5</v>
      </c>
    </row>
    <row r="871" spans="2:8">
      <c r="B871" s="751">
        <v>45455</v>
      </c>
      <c r="C871" s="752">
        <v>11268041</v>
      </c>
      <c r="D871" s="752">
        <v>10139451</v>
      </c>
      <c r="E871" s="752">
        <v>44</v>
      </c>
      <c r="F871" s="752">
        <v>21407536</v>
      </c>
      <c r="G871" s="785">
        <v>6082</v>
      </c>
      <c r="H871" s="789">
        <v>2.8418629874393808E-4</v>
      </c>
    </row>
    <row r="872" spans="2:8">
      <c r="B872" s="751">
        <v>45456</v>
      </c>
      <c r="C872" s="752">
        <v>11272293</v>
      </c>
      <c r="D872" s="752">
        <v>10143536</v>
      </c>
      <c r="E872" s="752">
        <v>44</v>
      </c>
      <c r="F872" s="752">
        <v>21415873</v>
      </c>
      <c r="G872" s="785">
        <v>8337</v>
      </c>
      <c r="H872" s="789">
        <v>3.8944229732940094E-4</v>
      </c>
    </row>
    <row r="873" spans="2:8">
      <c r="B873" s="751">
        <v>45457</v>
      </c>
      <c r="C873" s="752">
        <v>11271687</v>
      </c>
      <c r="D873" s="752">
        <v>10139617</v>
      </c>
      <c r="E873" s="752">
        <v>44</v>
      </c>
      <c r="F873" s="752">
        <v>21411348</v>
      </c>
      <c r="G873" s="785">
        <v>-4525</v>
      </c>
      <c r="H873" s="789">
        <v>-2.1129187682422668E-4</v>
      </c>
    </row>
    <row r="874" spans="2:8">
      <c r="B874" s="751">
        <v>45460</v>
      </c>
      <c r="C874" s="752">
        <v>11300570</v>
      </c>
      <c r="D874" s="752">
        <v>10159980</v>
      </c>
      <c r="E874" s="752">
        <v>45</v>
      </c>
      <c r="F874" s="752">
        <v>21460595</v>
      </c>
      <c r="G874" s="785">
        <v>49247</v>
      </c>
      <c r="H874" s="789">
        <v>2.3000420151033651E-3</v>
      </c>
    </row>
    <row r="875" spans="2:8">
      <c r="B875" s="751">
        <v>45461</v>
      </c>
      <c r="C875" s="752">
        <v>11301074</v>
      </c>
      <c r="D875" s="752">
        <v>10159415</v>
      </c>
      <c r="E875" s="752">
        <v>45</v>
      </c>
      <c r="F875" s="752">
        <v>21460534</v>
      </c>
      <c r="G875" s="785">
        <v>-61</v>
      </c>
      <c r="H875" s="789">
        <v>-2.8424188611708701E-6</v>
      </c>
    </row>
    <row r="876" spans="2:8">
      <c r="B876" s="751">
        <v>45462</v>
      </c>
      <c r="C876" s="752">
        <v>11304894</v>
      </c>
      <c r="D876" s="752">
        <v>10160064</v>
      </c>
      <c r="E876" s="752">
        <v>45</v>
      </c>
      <c r="F876" s="752">
        <v>21465003</v>
      </c>
      <c r="G876" s="785">
        <v>4469</v>
      </c>
      <c r="H876" s="789">
        <v>2.0824272126684917E-4</v>
      </c>
    </row>
    <row r="877" spans="2:8">
      <c r="B877" s="751">
        <v>45463</v>
      </c>
      <c r="C877" s="752">
        <v>11308569</v>
      </c>
      <c r="D877" s="752">
        <v>10157863</v>
      </c>
      <c r="E877" s="752">
        <v>44</v>
      </c>
      <c r="F877" s="752">
        <v>21466476</v>
      </c>
      <c r="G877" s="785">
        <v>1473</v>
      </c>
      <c r="H877" s="789">
        <v>6.8623330730543941E-5</v>
      </c>
    </row>
    <row r="878" spans="2:8">
      <c r="B878" s="751">
        <v>45464</v>
      </c>
      <c r="C878" s="752">
        <v>11288489</v>
      </c>
      <c r="D878" s="752">
        <v>10090885</v>
      </c>
      <c r="E878" s="752">
        <v>44</v>
      </c>
      <c r="F878" s="752">
        <v>21379418</v>
      </c>
      <c r="G878" s="785">
        <v>-87058</v>
      </c>
      <c r="H878" s="789">
        <v>-4.0555329156028996E-3</v>
      </c>
    </row>
    <row r="879" spans="2:8">
      <c r="B879" s="751">
        <v>45467</v>
      </c>
      <c r="C879" s="752">
        <v>11308446</v>
      </c>
      <c r="D879" s="752">
        <v>10064629</v>
      </c>
      <c r="E879" s="752">
        <v>44</v>
      </c>
      <c r="F879" s="752">
        <v>21373119</v>
      </c>
      <c r="G879" s="785">
        <v>-6299</v>
      </c>
      <c r="H879" s="789">
        <v>-2.9462916156086649E-4</v>
      </c>
    </row>
    <row r="880" spans="2:8">
      <c r="B880" s="751">
        <v>45468</v>
      </c>
      <c r="C880" s="752">
        <v>11311744</v>
      </c>
      <c r="D880" s="752">
        <v>10057332</v>
      </c>
      <c r="E880" s="752">
        <v>44</v>
      </c>
      <c r="F880" s="752">
        <v>21369120</v>
      </c>
      <c r="G880" s="785">
        <v>-3999</v>
      </c>
      <c r="H880" s="789">
        <v>-1.8710418446643562E-4</v>
      </c>
    </row>
    <row r="881" spans="2:8">
      <c r="B881" s="751">
        <v>45469</v>
      </c>
      <c r="C881" s="752">
        <v>11314089</v>
      </c>
      <c r="D881" s="752">
        <v>10053522</v>
      </c>
      <c r="E881" s="752">
        <v>44</v>
      </c>
      <c r="F881" s="752">
        <v>21367655</v>
      </c>
      <c r="G881" s="785">
        <v>-1465</v>
      </c>
      <c r="H881" s="789">
        <v>-6.855687084916795E-5</v>
      </c>
    </row>
    <row r="882" spans="2:8">
      <c r="B882" s="751">
        <v>45470</v>
      </c>
      <c r="C882" s="752">
        <v>11314103</v>
      </c>
      <c r="D882" s="752">
        <v>10051272</v>
      </c>
      <c r="E882" s="752">
        <v>43</v>
      </c>
      <c r="F882" s="752">
        <v>21365418</v>
      </c>
      <c r="G882" s="785">
        <v>-2237</v>
      </c>
      <c r="H882" s="789">
        <v>-1.0469094526277534E-4</v>
      </c>
    </row>
    <row r="883" spans="2:8">
      <c r="B883" s="753">
        <v>45471</v>
      </c>
      <c r="C883" s="758">
        <v>11293698</v>
      </c>
      <c r="D883" s="758">
        <v>10026664</v>
      </c>
      <c r="E883" s="758">
        <v>43</v>
      </c>
      <c r="F883" s="758">
        <v>21320405</v>
      </c>
      <c r="G883" s="788">
        <v>-45013</v>
      </c>
      <c r="H883" s="790">
        <v>-2.1068157898900264E-3</v>
      </c>
    </row>
    <row r="884" spans="2:8">
      <c r="B884" s="751">
        <v>45474</v>
      </c>
      <c r="C884" s="752">
        <v>11318915</v>
      </c>
      <c r="D884" s="752">
        <v>10045450</v>
      </c>
      <c r="E884" s="752">
        <v>44</v>
      </c>
      <c r="F884" s="752">
        <v>21364409</v>
      </c>
      <c r="G884" s="785">
        <v>44004</v>
      </c>
      <c r="H884" s="789">
        <v>2.0639382788461003E-3</v>
      </c>
    </row>
    <row r="885" spans="2:8">
      <c r="B885" s="751">
        <v>45475</v>
      </c>
      <c r="C885" s="752">
        <v>11313186</v>
      </c>
      <c r="D885" s="752">
        <v>10038054</v>
      </c>
      <c r="E885" s="752">
        <v>44</v>
      </c>
      <c r="F885" s="752">
        <v>21351284</v>
      </c>
      <c r="G885" s="785">
        <v>-13125</v>
      </c>
      <c r="H885" s="789">
        <v>-6.1433948395206439E-4</v>
      </c>
    </row>
    <row r="886" spans="2:8">
      <c r="B886" s="751">
        <v>45476</v>
      </c>
      <c r="C886" s="752">
        <v>11311120</v>
      </c>
      <c r="D886" s="752">
        <v>10034609</v>
      </c>
      <c r="E886" s="752">
        <v>42</v>
      </c>
      <c r="F886" s="752">
        <v>21345771</v>
      </c>
      <c r="G886" s="785">
        <v>-5513</v>
      </c>
      <c r="H886" s="789">
        <v>-2.5820461195680267E-4</v>
      </c>
    </row>
    <row r="887" spans="2:8">
      <c r="B887" s="751">
        <v>45477</v>
      </c>
      <c r="C887" s="752">
        <v>11317318</v>
      </c>
      <c r="D887" s="752">
        <v>10039634</v>
      </c>
      <c r="E887" s="752">
        <v>41</v>
      </c>
      <c r="F887" s="752">
        <v>21356993</v>
      </c>
      <c r="G887" s="785">
        <v>11222</v>
      </c>
      <c r="H887" s="789">
        <v>5.2572474425960358E-4</v>
      </c>
    </row>
    <row r="888" spans="2:8">
      <c r="B888" s="751">
        <v>45478</v>
      </c>
      <c r="C888" s="752">
        <v>11316835</v>
      </c>
      <c r="D888" s="752">
        <v>10040418</v>
      </c>
      <c r="E888" s="752">
        <v>41</v>
      </c>
      <c r="F888" s="752">
        <v>21357294</v>
      </c>
      <c r="G888" s="785">
        <v>301</v>
      </c>
      <c r="H888" s="789">
        <v>1.4093744376886264E-5</v>
      </c>
    </row>
    <row r="889" spans="2:8">
      <c r="B889" s="751">
        <v>45481</v>
      </c>
      <c r="C889" s="752">
        <v>11332461</v>
      </c>
      <c r="D889" s="752">
        <v>10051396</v>
      </c>
      <c r="E889" s="752">
        <v>42</v>
      </c>
      <c r="F889" s="752">
        <v>21383899</v>
      </c>
      <c r="G889" s="785">
        <v>26605</v>
      </c>
      <c r="H889" s="789">
        <v>1.2457102477494431E-3</v>
      </c>
    </row>
    <row r="890" spans="2:8">
      <c r="B890" s="751">
        <v>45482</v>
      </c>
      <c r="C890" s="752">
        <v>11334317</v>
      </c>
      <c r="D890" s="752">
        <v>10054568</v>
      </c>
      <c r="E890" s="752">
        <v>42</v>
      </c>
      <c r="F890" s="752">
        <v>21388927</v>
      </c>
      <c r="G890" s="785">
        <v>5028</v>
      </c>
      <c r="H890" s="789">
        <v>2.351301790193272E-4</v>
      </c>
    </row>
    <row r="891" spans="2:8">
      <c r="B891" s="751">
        <v>45483</v>
      </c>
      <c r="C891" s="752">
        <v>11341135</v>
      </c>
      <c r="D891" s="752">
        <v>10059281</v>
      </c>
      <c r="E891" s="752">
        <v>41</v>
      </c>
      <c r="F891" s="752">
        <v>21400457</v>
      </c>
      <c r="G891" s="785">
        <v>11530</v>
      </c>
      <c r="H891" s="789">
        <v>5.3906397455083521E-4</v>
      </c>
    </row>
    <row r="892" spans="2:8">
      <c r="B892" s="751">
        <v>45484</v>
      </c>
      <c r="C892" s="752">
        <v>11345533</v>
      </c>
      <c r="D892" s="752">
        <v>10067550</v>
      </c>
      <c r="E892" s="752">
        <v>41</v>
      </c>
      <c r="F892" s="752">
        <v>21413124</v>
      </c>
      <c r="G892" s="785">
        <v>12667</v>
      </c>
      <c r="H892" s="789">
        <v>5.9190324767355307E-4</v>
      </c>
    </row>
    <row r="893" spans="2:8">
      <c r="B893" s="751">
        <v>45485</v>
      </c>
      <c r="C893" s="752">
        <v>11335821</v>
      </c>
      <c r="D893" s="752">
        <v>10060895</v>
      </c>
      <c r="E893" s="752">
        <v>41</v>
      </c>
      <c r="F893" s="752">
        <v>21396757</v>
      </c>
      <c r="G893" s="785">
        <v>-16367</v>
      </c>
      <c r="H893" s="789">
        <v>-7.6434433387673195E-4</v>
      </c>
    </row>
    <row r="894" spans="2:8">
      <c r="B894" s="751">
        <v>45488</v>
      </c>
      <c r="C894" s="752">
        <v>11352472</v>
      </c>
      <c r="D894" s="752">
        <v>10064008</v>
      </c>
      <c r="E894" s="752">
        <v>41</v>
      </c>
      <c r="F894" s="752">
        <v>21416521</v>
      </c>
      <c r="G894" s="785">
        <v>19764</v>
      </c>
      <c r="H894" s="789">
        <v>9.2369137995995665E-4</v>
      </c>
    </row>
    <row r="895" spans="2:8">
      <c r="B895" s="751">
        <v>45489</v>
      </c>
      <c r="C895" s="752">
        <v>11353705</v>
      </c>
      <c r="D895" s="752">
        <v>10071160</v>
      </c>
      <c r="E895" s="752">
        <v>41</v>
      </c>
      <c r="F895" s="752">
        <v>21424906</v>
      </c>
      <c r="G895" s="785">
        <v>8385</v>
      </c>
      <c r="H895" s="789">
        <v>3.9152017267407579E-4</v>
      </c>
    </row>
    <row r="896" spans="2:8">
      <c r="B896" s="751">
        <v>45490</v>
      </c>
      <c r="C896" s="752">
        <v>11354704</v>
      </c>
      <c r="D896" s="752">
        <v>10072254</v>
      </c>
      <c r="E896" s="752">
        <v>41</v>
      </c>
      <c r="F896" s="752">
        <v>21426999</v>
      </c>
      <c r="G896" s="785">
        <v>2093</v>
      </c>
      <c r="H896" s="789">
        <v>9.7690043540987759E-5</v>
      </c>
    </row>
    <row r="897" spans="2:12">
      <c r="B897" s="751">
        <v>45491</v>
      </c>
      <c r="C897" s="752">
        <v>11357427</v>
      </c>
      <c r="D897" s="752">
        <v>10074685</v>
      </c>
      <c r="E897" s="752">
        <v>40</v>
      </c>
      <c r="F897" s="752">
        <v>21432152</v>
      </c>
      <c r="G897" s="785">
        <v>5153</v>
      </c>
      <c r="H897" s="789">
        <v>2.4049098056155849E-4</v>
      </c>
    </row>
    <row r="898" spans="2:12">
      <c r="B898" s="751">
        <v>45492</v>
      </c>
      <c r="C898" s="752">
        <v>11345987</v>
      </c>
      <c r="D898" s="752">
        <v>10066690</v>
      </c>
      <c r="E898" s="752">
        <v>40</v>
      </c>
      <c r="F898" s="752">
        <v>21412717</v>
      </c>
      <c r="G898" s="785">
        <v>-19435</v>
      </c>
      <c r="H898" s="789">
        <v>-9.0681514390156259E-4</v>
      </c>
    </row>
    <row r="899" spans="2:12">
      <c r="B899" s="751">
        <v>45495</v>
      </c>
      <c r="C899" s="752">
        <v>11352500</v>
      </c>
      <c r="D899" s="752">
        <v>10073561</v>
      </c>
      <c r="E899" s="752">
        <v>40</v>
      </c>
      <c r="F899" s="752">
        <v>21426101</v>
      </c>
      <c r="G899" s="785">
        <v>13384</v>
      </c>
      <c r="H899" s="789">
        <v>6.2504912384553357E-4</v>
      </c>
    </row>
    <row r="900" spans="2:12">
      <c r="B900" s="751">
        <v>45496</v>
      </c>
      <c r="C900" s="752">
        <v>11349131</v>
      </c>
      <c r="D900" s="752">
        <v>10069780</v>
      </c>
      <c r="E900" s="752">
        <v>40</v>
      </c>
      <c r="F900" s="752">
        <v>21418951</v>
      </c>
      <c r="G900" s="785">
        <v>-7150</v>
      </c>
      <c r="H900" s="789">
        <v>-3.3370513841968208E-4</v>
      </c>
    </row>
    <row r="901" spans="2:12">
      <c r="B901" s="751">
        <v>45497</v>
      </c>
      <c r="C901" s="752">
        <v>11346576</v>
      </c>
      <c r="D901" s="752">
        <v>10065820</v>
      </c>
      <c r="E901" s="752">
        <v>40</v>
      </c>
      <c r="F901" s="752">
        <v>21412436</v>
      </c>
      <c r="G901" s="785">
        <v>-6515</v>
      </c>
      <c r="H901" s="789">
        <v>-3.0416989142001416E-4</v>
      </c>
    </row>
    <row r="902" spans="2:12">
      <c r="B902" s="751">
        <v>45498</v>
      </c>
      <c r="C902" s="752">
        <v>11348279</v>
      </c>
      <c r="D902" s="752">
        <v>10068856</v>
      </c>
      <c r="E902" s="752">
        <v>40</v>
      </c>
      <c r="F902" s="752">
        <v>21417175</v>
      </c>
      <c r="G902" s="785">
        <v>4739</v>
      </c>
      <c r="H902" s="789">
        <v>2.2131998433061462E-4</v>
      </c>
    </row>
    <row r="903" spans="2:12">
      <c r="B903" s="751">
        <v>45499</v>
      </c>
      <c r="C903" s="752">
        <v>11331667</v>
      </c>
      <c r="D903" s="752">
        <v>10052241</v>
      </c>
      <c r="E903" s="752">
        <v>40</v>
      </c>
      <c r="F903" s="752">
        <v>21383948</v>
      </c>
      <c r="G903" s="785">
        <v>-33227</v>
      </c>
      <c r="H903" s="789">
        <v>-1.5514184293680122E-3</v>
      </c>
    </row>
    <row r="904" spans="2:12">
      <c r="B904" s="751">
        <v>45502</v>
      </c>
      <c r="C904" s="752">
        <v>11326191</v>
      </c>
      <c r="D904" s="752">
        <v>10041513</v>
      </c>
      <c r="E904" s="752">
        <v>41</v>
      </c>
      <c r="F904" s="752">
        <v>21367745</v>
      </c>
      <c r="G904" s="785">
        <v>-16203</v>
      </c>
      <c r="H904" s="789">
        <v>-7.5771789194400974E-4</v>
      </c>
    </row>
    <row r="905" spans="2:12">
      <c r="B905" s="751">
        <v>45503</v>
      </c>
      <c r="C905" s="752">
        <v>11315072</v>
      </c>
      <c r="D905" s="752">
        <v>10029453</v>
      </c>
      <c r="E905" s="752">
        <v>41</v>
      </c>
      <c r="F905" s="752">
        <v>21344566</v>
      </c>
      <c r="G905" s="785">
        <v>-23179</v>
      </c>
      <c r="H905" s="789">
        <v>-1.0847658468406962E-3</v>
      </c>
    </row>
    <row r="906" spans="2:12">
      <c r="B906" s="753">
        <v>45504</v>
      </c>
      <c r="C906" s="758">
        <v>11233656</v>
      </c>
      <c r="D906" s="758">
        <v>9934612</v>
      </c>
      <c r="E906" s="758">
        <v>40</v>
      </c>
      <c r="F906" s="758">
        <v>21168308</v>
      </c>
      <c r="G906" s="788">
        <v>-176258</v>
      </c>
      <c r="H906" s="790">
        <v>-8.2577457887876848E-3</v>
      </c>
    </row>
    <row r="907" spans="2:12">
      <c r="B907" s="751">
        <v>45505</v>
      </c>
      <c r="C907" s="752">
        <v>11269524</v>
      </c>
      <c r="D907" s="752">
        <v>9977292</v>
      </c>
      <c r="E907" s="752">
        <v>41</v>
      </c>
      <c r="F907" s="752">
        <v>21246857</v>
      </c>
      <c r="G907" s="785">
        <v>78549</v>
      </c>
      <c r="H907" s="789">
        <v>3.7106886388840188E-3</v>
      </c>
    </row>
    <row r="908" spans="2:12">
      <c r="B908" s="751">
        <v>45506</v>
      </c>
      <c r="C908" s="752">
        <v>11242182</v>
      </c>
      <c r="D908" s="752">
        <v>9956872</v>
      </c>
      <c r="E908" s="752">
        <v>41</v>
      </c>
      <c r="F908" s="752">
        <v>21199095</v>
      </c>
      <c r="G908" s="785">
        <v>-47762</v>
      </c>
      <c r="H908" s="789">
        <v>-2.2479560153296774E-3</v>
      </c>
    </row>
    <row r="909" spans="2:12">
      <c r="B909" s="751">
        <v>45509</v>
      </c>
      <c r="C909" s="752">
        <v>11248644</v>
      </c>
      <c r="D909" s="752">
        <v>9961582</v>
      </c>
      <c r="E909" s="752">
        <v>41</v>
      </c>
      <c r="F909" s="752">
        <v>21210267</v>
      </c>
      <c r="G909" s="785">
        <v>11172</v>
      </c>
      <c r="H909" s="789">
        <v>5.2700362916446863E-4</v>
      </c>
    </row>
    <row r="910" spans="2:12">
      <c r="B910" s="751">
        <v>45510</v>
      </c>
      <c r="C910" s="752">
        <v>11245041</v>
      </c>
      <c r="D910" s="752">
        <v>9957386</v>
      </c>
      <c r="E910" s="752">
        <v>41</v>
      </c>
      <c r="F910" s="752">
        <v>21202468</v>
      </c>
      <c r="G910" s="785">
        <v>-7799</v>
      </c>
      <c r="H910" s="789">
        <v>-3.6769928450219869E-4</v>
      </c>
    </row>
    <row r="911" spans="2:12">
      <c r="B911" s="751">
        <v>45511</v>
      </c>
      <c r="C911" s="752">
        <v>11246774</v>
      </c>
      <c r="D911" s="752">
        <v>9959309</v>
      </c>
      <c r="E911" s="752">
        <v>41</v>
      </c>
      <c r="F911" s="752">
        <v>21206124</v>
      </c>
      <c r="G911" s="785">
        <v>3656</v>
      </c>
      <c r="H911" s="789">
        <v>1.7243275641298794E-4</v>
      </c>
      <c r="L911" s="784"/>
    </row>
    <row r="912" spans="2:12">
      <c r="B912" s="751">
        <v>45512</v>
      </c>
      <c r="C912" s="752">
        <v>11248146</v>
      </c>
      <c r="D912" s="752">
        <v>9962202</v>
      </c>
      <c r="E912" s="752">
        <v>41</v>
      </c>
      <c r="F912" s="752">
        <v>21210389</v>
      </c>
      <c r="G912" s="785">
        <v>4265</v>
      </c>
      <c r="H912" s="789">
        <v>2.0112114783454871E-4</v>
      </c>
      <c r="L912" s="784"/>
    </row>
    <row r="913" spans="2:8">
      <c r="B913" s="751">
        <v>45513</v>
      </c>
      <c r="C913" s="752">
        <v>11231128</v>
      </c>
      <c r="D913" s="752">
        <v>9952311</v>
      </c>
      <c r="E913" s="752">
        <v>41</v>
      </c>
      <c r="F913" s="752">
        <v>21183480</v>
      </c>
      <c r="G913" s="785">
        <v>-26909</v>
      </c>
      <c r="H913" s="789">
        <v>-1.2686707443224643E-3</v>
      </c>
    </row>
    <row r="914" spans="2:8">
      <c r="B914" s="751">
        <v>45516</v>
      </c>
      <c r="C914" s="752">
        <v>11231872</v>
      </c>
      <c r="D914" s="752">
        <v>9954114</v>
      </c>
      <c r="E914" s="752">
        <v>41</v>
      </c>
      <c r="F914" s="752">
        <v>21186027</v>
      </c>
      <c r="G914" s="785">
        <v>2547</v>
      </c>
      <c r="H914" s="789">
        <v>1.2023520214810013E-4</v>
      </c>
    </row>
    <row r="915" spans="2:8">
      <c r="B915" s="751">
        <v>45517</v>
      </c>
      <c r="C915" s="752">
        <v>11230179</v>
      </c>
      <c r="D915" s="752">
        <v>9951504</v>
      </c>
      <c r="E915" s="752">
        <v>42</v>
      </c>
      <c r="F915" s="752">
        <v>21181725</v>
      </c>
      <c r="G915" s="785">
        <v>-4302</v>
      </c>
      <c r="H915" s="789">
        <v>-2.0305836483636153E-4</v>
      </c>
    </row>
    <row r="916" spans="2:8">
      <c r="B916" s="751">
        <v>45518</v>
      </c>
      <c r="C916" s="752">
        <v>11227799</v>
      </c>
      <c r="D916" s="752">
        <v>9946816</v>
      </c>
      <c r="E916" s="752">
        <v>42</v>
      </c>
      <c r="F916" s="752">
        <v>21174657</v>
      </c>
      <c r="G916" s="785">
        <v>-7068</v>
      </c>
      <c r="H916" s="789">
        <v>-3.3368387135612743E-4</v>
      </c>
    </row>
    <row r="917" spans="2:8">
      <c r="B917" s="751">
        <v>45520</v>
      </c>
      <c r="C917" s="752">
        <v>11224480</v>
      </c>
      <c r="D917" s="752">
        <v>9945099</v>
      </c>
      <c r="E917" s="752">
        <v>42</v>
      </c>
      <c r="F917" s="752">
        <v>21169621</v>
      </c>
      <c r="G917" s="785">
        <v>-5036</v>
      </c>
      <c r="H917" s="789">
        <v>-2.3783147939537841E-4</v>
      </c>
    </row>
    <row r="918" spans="2:8">
      <c r="B918" s="751">
        <v>45523</v>
      </c>
      <c r="C918" s="752">
        <v>11236456</v>
      </c>
      <c r="D918" s="752">
        <v>9952351</v>
      </c>
      <c r="E918" s="752">
        <v>43</v>
      </c>
      <c r="F918" s="752">
        <v>21188850</v>
      </c>
      <c r="G918" s="785">
        <v>19229</v>
      </c>
      <c r="H918" s="789">
        <v>9.0832991294464982E-4</v>
      </c>
    </row>
    <row r="919" spans="2:8">
      <c r="B919" s="751">
        <v>45524</v>
      </c>
      <c r="C919" s="752">
        <v>11235173</v>
      </c>
      <c r="D919" s="752">
        <v>9949046</v>
      </c>
      <c r="E919" s="752">
        <v>43</v>
      </c>
      <c r="F919" s="752">
        <v>21184262</v>
      </c>
      <c r="G919" s="785">
        <v>-4588</v>
      </c>
      <c r="H919" s="789">
        <v>-2.1652897632484791E-4</v>
      </c>
    </row>
    <row r="920" spans="2:8">
      <c r="B920" s="751">
        <v>45525</v>
      </c>
      <c r="C920" s="752">
        <v>11236710</v>
      </c>
      <c r="D920" s="752">
        <v>9950459</v>
      </c>
      <c r="E920" s="752">
        <v>43</v>
      </c>
      <c r="F920" s="752">
        <v>21187212</v>
      </c>
      <c r="G920" s="785">
        <v>2950</v>
      </c>
      <c r="H920" s="789">
        <v>1.3925432002315219E-4</v>
      </c>
    </row>
    <row r="921" spans="2:8">
      <c r="B921" s="751">
        <v>45526</v>
      </c>
      <c r="C921" s="752">
        <v>11238305</v>
      </c>
      <c r="D921" s="752">
        <v>9952684</v>
      </c>
      <c r="E921" s="752">
        <v>43</v>
      </c>
      <c r="F921" s="752">
        <v>21191032</v>
      </c>
      <c r="G921" s="785">
        <v>3820</v>
      </c>
      <c r="H921" s="789">
        <v>1.8029743601943871E-4</v>
      </c>
    </row>
    <row r="922" spans="2:8">
      <c r="B922" s="751">
        <v>45527</v>
      </c>
      <c r="C922" s="752">
        <v>11230432</v>
      </c>
      <c r="D922" s="752">
        <v>9946018</v>
      </c>
      <c r="E922" s="752">
        <v>42</v>
      </c>
      <c r="F922" s="752">
        <v>21176492</v>
      </c>
      <c r="G922" s="785">
        <v>-14540</v>
      </c>
      <c r="H922" s="789">
        <v>-6.8613930647642984E-4</v>
      </c>
    </row>
    <row r="923" spans="2:8">
      <c r="B923" s="751">
        <v>45530</v>
      </c>
      <c r="C923" s="752">
        <v>11240881</v>
      </c>
      <c r="D923" s="752">
        <v>9954309</v>
      </c>
      <c r="E923" s="752">
        <v>42</v>
      </c>
      <c r="F923" s="752">
        <v>21195232</v>
      </c>
      <c r="G923" s="785">
        <v>18740</v>
      </c>
      <c r="H923" s="789">
        <v>8.8494354966828226E-4</v>
      </c>
    </row>
    <row r="924" spans="2:8">
      <c r="B924" s="751">
        <v>45531</v>
      </c>
      <c r="C924" s="752">
        <v>11237630</v>
      </c>
      <c r="D924" s="752">
        <v>9950707</v>
      </c>
      <c r="E924" s="752">
        <v>42</v>
      </c>
      <c r="F924" s="752">
        <v>21188379</v>
      </c>
      <c r="G924" s="785">
        <v>-6853</v>
      </c>
      <c r="H924" s="789">
        <v>-3.2332743515139928E-4</v>
      </c>
    </row>
    <row r="925" spans="2:8">
      <c r="B925" s="751">
        <v>45532</v>
      </c>
      <c r="C925" s="752">
        <v>11236590</v>
      </c>
      <c r="D925" s="752">
        <v>9950656</v>
      </c>
      <c r="E925" s="752">
        <v>42</v>
      </c>
      <c r="F925" s="752">
        <v>21187288</v>
      </c>
      <c r="G925" s="785">
        <v>-1091</v>
      </c>
      <c r="H925" s="789">
        <v>-5.1490489196948097E-5</v>
      </c>
    </row>
    <row r="926" spans="2:8">
      <c r="B926" s="751">
        <v>45533</v>
      </c>
      <c r="C926" s="752">
        <v>11234756</v>
      </c>
      <c r="D926" s="752">
        <v>9950670</v>
      </c>
      <c r="E926" s="752">
        <v>42</v>
      </c>
      <c r="F926" s="752">
        <v>21185468</v>
      </c>
      <c r="G926" s="785">
        <v>-1820</v>
      </c>
      <c r="H926" s="789">
        <v>-8.5900564527174872E-5</v>
      </c>
    </row>
    <row r="927" spans="2:8">
      <c r="B927" s="753">
        <v>45534</v>
      </c>
      <c r="C927" s="758">
        <v>11203763</v>
      </c>
      <c r="D927" s="758">
        <v>9918709</v>
      </c>
      <c r="E927" s="758">
        <v>42</v>
      </c>
      <c r="F927" s="758">
        <v>21122514</v>
      </c>
      <c r="G927" s="788">
        <v>-62954</v>
      </c>
      <c r="H927" s="790">
        <v>-2.9715652257481517E-3</v>
      </c>
    </row>
    <row r="928" spans="2:8">
      <c r="B928" s="751">
        <v>45537</v>
      </c>
      <c r="C928" s="752">
        <v>11171061</v>
      </c>
      <c r="D928" s="752">
        <v>9877133</v>
      </c>
      <c r="E928" s="752">
        <v>42</v>
      </c>
      <c r="F928" s="752">
        <v>21048236</v>
      </c>
      <c r="G928" s="785">
        <v>-74278</v>
      </c>
      <c r="H928" s="789">
        <v>-3.5165321703657382E-3</v>
      </c>
    </row>
    <row r="929" spans="2:8">
      <c r="B929" s="751">
        <v>45538</v>
      </c>
      <c r="C929" s="752">
        <v>11145487</v>
      </c>
      <c r="D929" s="752">
        <v>9838450</v>
      </c>
      <c r="E929" s="752">
        <v>42</v>
      </c>
      <c r="F929" s="752">
        <v>20983979</v>
      </c>
      <c r="G929" s="785">
        <v>-64257</v>
      </c>
      <c r="H929" s="789">
        <v>-3.0528449034874505E-3</v>
      </c>
    </row>
    <row r="930" spans="2:8">
      <c r="B930" s="751">
        <v>45539</v>
      </c>
      <c r="C930" s="752">
        <v>11147235</v>
      </c>
      <c r="D930" s="752">
        <v>9842928</v>
      </c>
      <c r="E930" s="752">
        <v>42</v>
      </c>
      <c r="F930" s="752">
        <v>20990205</v>
      </c>
      <c r="G930" s="785">
        <v>6226</v>
      </c>
      <c r="H930" s="789">
        <v>2.9670254626168457E-4</v>
      </c>
    </row>
    <row r="931" spans="2:8">
      <c r="B931" s="751">
        <v>45540</v>
      </c>
      <c r="C931" s="752">
        <v>11156813</v>
      </c>
      <c r="D931" s="752">
        <v>9863637</v>
      </c>
      <c r="E931" s="752">
        <v>41</v>
      </c>
      <c r="F931" s="752">
        <v>21020491</v>
      </c>
      <c r="G931" s="785">
        <v>30286</v>
      </c>
      <c r="H931" s="789">
        <v>1.4428634689369613E-3</v>
      </c>
    </row>
    <row r="932" spans="2:8">
      <c r="B932" s="751">
        <v>45541</v>
      </c>
      <c r="C932" s="752">
        <v>11148860</v>
      </c>
      <c r="D932" s="752">
        <v>9869504</v>
      </c>
      <c r="E932" s="752">
        <v>41</v>
      </c>
      <c r="F932" s="752">
        <v>21018405</v>
      </c>
      <c r="G932" s="785">
        <v>-2086</v>
      </c>
      <c r="H932" s="789">
        <v>-9.923650213494728E-5</v>
      </c>
    </row>
    <row r="933" spans="2:8">
      <c r="B933" s="751">
        <v>45544</v>
      </c>
      <c r="C933" s="752">
        <v>11176451</v>
      </c>
      <c r="D933" s="752">
        <v>9948111</v>
      </c>
      <c r="E933" s="752">
        <v>40</v>
      </c>
      <c r="F933" s="752">
        <v>21124602</v>
      </c>
      <c r="G933" s="785">
        <v>106197</v>
      </c>
      <c r="H933" s="789">
        <v>5.052571781731352E-3</v>
      </c>
    </row>
    <row r="934" spans="2:8">
      <c r="B934" s="751">
        <v>45545</v>
      </c>
      <c r="C934" s="752">
        <v>11178980</v>
      </c>
      <c r="D934" s="752">
        <v>9973403</v>
      </c>
      <c r="E934" s="752">
        <v>41</v>
      </c>
      <c r="F934" s="752">
        <v>21152424</v>
      </c>
      <c r="G934" s="785">
        <v>27822</v>
      </c>
      <c r="H934" s="789">
        <v>1.3170425648729722E-3</v>
      </c>
    </row>
    <row r="935" spans="2:8">
      <c r="B935" s="751">
        <v>45546</v>
      </c>
      <c r="C935" s="752">
        <v>11183936</v>
      </c>
      <c r="D935" s="752">
        <v>9993189</v>
      </c>
      <c r="E935" s="752">
        <v>41</v>
      </c>
      <c r="F935" s="752">
        <v>21177166</v>
      </c>
      <c r="G935" s="785">
        <v>24742</v>
      </c>
      <c r="H935" s="789">
        <v>1.1697004560802249E-3</v>
      </c>
    </row>
    <row r="936" spans="2:8">
      <c r="B936" s="751">
        <v>45547</v>
      </c>
      <c r="C936" s="752">
        <v>11201676</v>
      </c>
      <c r="D936" s="752">
        <v>10027441</v>
      </c>
      <c r="E936" s="752">
        <v>43</v>
      </c>
      <c r="F936" s="752">
        <v>21229160</v>
      </c>
      <c r="G936" s="785">
        <v>51994</v>
      </c>
      <c r="H936" s="789">
        <v>2.4551915964581283E-3</v>
      </c>
    </row>
    <row r="937" spans="2:8">
      <c r="B937" s="751">
        <v>45548</v>
      </c>
      <c r="C937" s="752">
        <v>11191283</v>
      </c>
      <c r="D937" s="752">
        <v>10019971</v>
      </c>
      <c r="E937" s="752">
        <v>43</v>
      </c>
      <c r="F937" s="752">
        <v>21211297</v>
      </c>
      <c r="G937" s="785">
        <v>-17863</v>
      </c>
      <c r="H937" s="789">
        <v>-8.414369668889865E-4</v>
      </c>
    </row>
    <row r="938" spans="2:8">
      <c r="B938" s="751">
        <v>45551</v>
      </c>
      <c r="C938" s="752">
        <v>11216784</v>
      </c>
      <c r="D938" s="752">
        <v>10056752</v>
      </c>
      <c r="E938" s="752">
        <v>43</v>
      </c>
      <c r="F938" s="752">
        <v>21273579</v>
      </c>
      <c r="G938" s="785">
        <v>62282</v>
      </c>
      <c r="H938" s="789">
        <v>2.9362655192655129E-3</v>
      </c>
    </row>
    <row r="939" spans="2:8">
      <c r="B939" s="751">
        <v>45552</v>
      </c>
      <c r="C939" s="752">
        <v>11217876</v>
      </c>
      <c r="D939" s="752">
        <v>10064276</v>
      </c>
      <c r="E939" s="752">
        <v>42</v>
      </c>
      <c r="F939" s="752">
        <v>21282194</v>
      </c>
      <c r="G939" s="785">
        <v>8615</v>
      </c>
      <c r="H939" s="789">
        <v>4.0496241840637381E-4</v>
      </c>
    </row>
    <row r="940" spans="2:8">
      <c r="B940" s="751">
        <v>45553</v>
      </c>
      <c r="C940" s="752">
        <v>11222172</v>
      </c>
      <c r="D940" s="752">
        <v>10070203</v>
      </c>
      <c r="E940" s="752">
        <v>42</v>
      </c>
      <c r="F940" s="752">
        <v>21292417</v>
      </c>
      <c r="G940" s="785">
        <v>10223</v>
      </c>
      <c r="H940" s="789">
        <v>4.8035461005579982E-4</v>
      </c>
    </row>
    <row r="941" spans="2:8">
      <c r="B941" s="751">
        <v>45554</v>
      </c>
      <c r="C941" s="752">
        <v>11225307</v>
      </c>
      <c r="D941" s="752">
        <v>10077620</v>
      </c>
      <c r="E941" s="752">
        <v>42</v>
      </c>
      <c r="F941" s="752">
        <v>21302969</v>
      </c>
      <c r="G941" s="785">
        <v>10552</v>
      </c>
      <c r="H941" s="789">
        <v>4.9557549056089556E-4</v>
      </c>
    </row>
    <row r="942" spans="2:8">
      <c r="B942" s="751">
        <v>45555</v>
      </c>
      <c r="C942" s="752">
        <v>11216772</v>
      </c>
      <c r="D942" s="752">
        <v>10073632</v>
      </c>
      <c r="E942" s="752">
        <v>42</v>
      </c>
      <c r="F942" s="752">
        <v>21290446</v>
      </c>
      <c r="G942" s="785">
        <v>-12523</v>
      </c>
      <c r="H942" s="789">
        <v>-5.878523317571771E-4</v>
      </c>
    </row>
    <row r="943" spans="2:8">
      <c r="B943" s="751">
        <v>45558</v>
      </c>
      <c r="C943" s="752">
        <v>11231726</v>
      </c>
      <c r="D943" s="752">
        <v>10084527</v>
      </c>
      <c r="E943" s="752">
        <v>42</v>
      </c>
      <c r="F943" s="752">
        <v>21316295</v>
      </c>
      <c r="G943" s="785">
        <v>25849</v>
      </c>
      <c r="H943" s="789">
        <v>1.214112658795452E-3</v>
      </c>
    </row>
    <row r="944" spans="2:8">
      <c r="B944" s="751">
        <v>45559</v>
      </c>
      <c r="C944" s="752">
        <v>11232186</v>
      </c>
      <c r="D944" s="752">
        <v>10083938</v>
      </c>
      <c r="E944" s="752">
        <v>42</v>
      </c>
      <c r="F944" s="752">
        <v>21316166</v>
      </c>
      <c r="G944" s="785">
        <v>-129</v>
      </c>
      <c r="H944" s="789">
        <v>-6.0517083292355167E-6</v>
      </c>
    </row>
    <row r="945" spans="2:8">
      <c r="B945" s="751">
        <v>45560</v>
      </c>
      <c r="C945" s="752">
        <v>11240432</v>
      </c>
      <c r="D945" s="752">
        <v>10092931</v>
      </c>
      <c r="E945" s="752">
        <v>42</v>
      </c>
      <c r="F945" s="752">
        <v>21333405</v>
      </c>
      <c r="G945" s="785">
        <v>17239</v>
      </c>
      <c r="H945" s="789">
        <v>8.0872892432903853E-4</v>
      </c>
    </row>
    <row r="946" spans="2:8">
      <c r="B946" s="751">
        <v>45561</v>
      </c>
      <c r="C946" s="752">
        <v>11240088</v>
      </c>
      <c r="D946" s="752">
        <v>10095218</v>
      </c>
      <c r="E946" s="752">
        <v>42</v>
      </c>
      <c r="F946" s="752">
        <v>21335348</v>
      </c>
      <c r="G946" s="785">
        <v>1943</v>
      </c>
      <c r="H946" s="789">
        <v>9.1077819035501051E-5</v>
      </c>
    </row>
    <row r="947" spans="2:8">
      <c r="B947" s="751">
        <v>45562</v>
      </c>
      <c r="C947" s="752">
        <v>11230134</v>
      </c>
      <c r="D947" s="752">
        <v>10089379</v>
      </c>
      <c r="E947" s="752">
        <v>42</v>
      </c>
      <c r="F947" s="752">
        <v>21319555</v>
      </c>
      <c r="G947" s="785">
        <v>-15793</v>
      </c>
      <c r="H947" s="789">
        <v>-7.4022696981557168E-4</v>
      </c>
    </row>
    <row r="948" spans="2:8">
      <c r="B948" s="753">
        <v>45565</v>
      </c>
      <c r="C948" s="758">
        <v>11147552</v>
      </c>
      <c r="D948" s="758">
        <v>9996402</v>
      </c>
      <c r="E948" s="758">
        <v>42</v>
      </c>
      <c r="F948" s="758">
        <v>21143996</v>
      </c>
      <c r="G948" s="788">
        <v>-175559</v>
      </c>
      <c r="H948" s="790">
        <v>-8.2346465486732301E-3</v>
      </c>
    </row>
    <row r="949" spans="2:8">
      <c r="B949" s="751">
        <v>45566</v>
      </c>
      <c r="C949" s="752">
        <v>11218707</v>
      </c>
      <c r="D949" s="752">
        <v>10087201</v>
      </c>
      <c r="E949" s="752">
        <v>41</v>
      </c>
      <c r="F949" s="752">
        <v>21305949</v>
      </c>
      <c r="G949" s="785">
        <v>161953</v>
      </c>
      <c r="H949" s="789">
        <v>7.6595266098233861E-3</v>
      </c>
    </row>
    <row r="950" spans="2:8">
      <c r="B950" s="751">
        <v>45567</v>
      </c>
      <c r="C950" s="752">
        <v>11216382</v>
      </c>
      <c r="D950" s="752">
        <v>10088111</v>
      </c>
      <c r="E950" s="752">
        <v>41</v>
      </c>
      <c r="F950" s="752">
        <v>21304534</v>
      </c>
      <c r="G950" s="785">
        <v>-1415</v>
      </c>
      <c r="H950" s="789">
        <v>-6.6413375907403704E-5</v>
      </c>
    </row>
    <row r="951" spans="2:8">
      <c r="B951" s="751">
        <v>45568</v>
      </c>
      <c r="C951" s="752">
        <v>11216207</v>
      </c>
      <c r="D951" s="752">
        <v>10090904</v>
      </c>
      <c r="E951" s="752">
        <v>41</v>
      </c>
      <c r="F951" s="752">
        <v>21307152</v>
      </c>
      <c r="G951" s="785">
        <v>2618</v>
      </c>
      <c r="H951" s="789">
        <v>1.2288464042442548E-4</v>
      </c>
    </row>
    <row r="952" spans="2:8">
      <c r="B952" s="751">
        <v>45569</v>
      </c>
      <c r="C952" s="752">
        <v>11210609</v>
      </c>
      <c r="D952" s="752">
        <v>10091054</v>
      </c>
      <c r="E952" s="752">
        <v>40</v>
      </c>
      <c r="F952" s="752">
        <v>21301703</v>
      </c>
      <c r="G952" s="785">
        <v>-5449</v>
      </c>
      <c r="H952" s="789">
        <v>-2.5573572667059175E-4</v>
      </c>
    </row>
    <row r="953" spans="2:8">
      <c r="B953" s="751">
        <v>45572</v>
      </c>
      <c r="C953" s="752">
        <v>11225153</v>
      </c>
      <c r="D953" s="752">
        <v>10106338</v>
      </c>
      <c r="E953" s="752">
        <v>40</v>
      </c>
      <c r="F953" s="752">
        <v>21331531</v>
      </c>
      <c r="G953" s="785">
        <v>29828</v>
      </c>
      <c r="H953" s="789">
        <v>1.4002636315040284E-3</v>
      </c>
    </row>
    <row r="954" spans="2:8">
      <c r="B954" s="751">
        <v>45573</v>
      </c>
      <c r="C954" s="752">
        <v>11222530</v>
      </c>
      <c r="D954" s="752">
        <v>10103331</v>
      </c>
      <c r="E954" s="752">
        <v>40</v>
      </c>
      <c r="F954" s="752">
        <v>21325901</v>
      </c>
      <c r="G954" s="785">
        <v>-5630</v>
      </c>
      <c r="H954" s="789">
        <v>-2.6392854783841013E-4</v>
      </c>
    </row>
    <row r="955" spans="2:8">
      <c r="B955" s="751">
        <v>45574</v>
      </c>
      <c r="C955" s="752">
        <v>11224030</v>
      </c>
      <c r="D955" s="752">
        <v>10107658</v>
      </c>
      <c r="E955" s="752">
        <v>40</v>
      </c>
      <c r="F955" s="752">
        <v>21331728</v>
      </c>
      <c r="G955" s="785">
        <v>5827</v>
      </c>
      <c r="H955" s="789">
        <v>2.7323581779725714E-4</v>
      </c>
    </row>
    <row r="956" spans="2:8">
      <c r="B956" s="751">
        <v>45575</v>
      </c>
      <c r="C956" s="752">
        <v>11226300</v>
      </c>
      <c r="D956" s="752">
        <v>10111445</v>
      </c>
      <c r="E956" s="752">
        <v>40</v>
      </c>
      <c r="F956" s="752">
        <v>21337785</v>
      </c>
      <c r="G956" s="785">
        <v>6057</v>
      </c>
      <c r="H956" s="789">
        <v>2.8394324172897889E-4</v>
      </c>
    </row>
    <row r="957" spans="2:8">
      <c r="B957" s="751">
        <v>45576</v>
      </c>
      <c r="C957" s="752">
        <v>11214381</v>
      </c>
      <c r="D957" s="752">
        <v>10103932</v>
      </c>
      <c r="E957" s="752">
        <v>39</v>
      </c>
      <c r="F957" s="752">
        <v>21318352</v>
      </c>
      <c r="G957" s="785">
        <v>-19433</v>
      </c>
      <c r="H957" s="789">
        <v>-9.1073183088119514E-4</v>
      </c>
    </row>
    <row r="958" spans="2:8">
      <c r="B958" s="751">
        <v>45579</v>
      </c>
      <c r="C958" s="752">
        <v>11236744</v>
      </c>
      <c r="D958" s="752">
        <v>10122392</v>
      </c>
      <c r="E958" s="752">
        <v>39</v>
      </c>
      <c r="F958" s="752">
        <v>21359175</v>
      </c>
      <c r="G958" s="785">
        <v>40823</v>
      </c>
      <c r="H958" s="789">
        <v>1.9149228795922735E-3</v>
      </c>
    </row>
    <row r="959" spans="2:8">
      <c r="B959" s="751">
        <v>45580</v>
      </c>
      <c r="C959" s="752">
        <v>11238340</v>
      </c>
      <c r="D959" s="752">
        <v>10123779</v>
      </c>
      <c r="E959" s="752">
        <v>39</v>
      </c>
      <c r="F959" s="752">
        <v>21362158</v>
      </c>
      <c r="G959" s="785">
        <v>2983</v>
      </c>
      <c r="H959" s="789">
        <v>1.3965895218337465E-4</v>
      </c>
    </row>
    <row r="960" spans="2:8">
      <c r="B960" s="751">
        <v>45581</v>
      </c>
      <c r="C960" s="752">
        <v>11231117</v>
      </c>
      <c r="D960" s="752">
        <v>10120391</v>
      </c>
      <c r="E960" s="752">
        <v>39</v>
      </c>
      <c r="F960" s="752">
        <v>21351547</v>
      </c>
      <c r="G960" s="785">
        <v>-10611</v>
      </c>
      <c r="H960" s="789">
        <v>-4.9671947937091065E-4</v>
      </c>
    </row>
    <row r="961" spans="2:8">
      <c r="B961" s="751">
        <v>45582</v>
      </c>
      <c r="C961" s="752">
        <v>11233272</v>
      </c>
      <c r="D961" s="752">
        <v>10124634</v>
      </c>
      <c r="E961" s="752">
        <v>39</v>
      </c>
      <c r="F961" s="752">
        <v>21357945</v>
      </c>
      <c r="G961" s="785">
        <v>6398</v>
      </c>
      <c r="H961" s="789">
        <v>2.9965041877288989E-4</v>
      </c>
    </row>
    <row r="962" spans="2:8">
      <c r="B962" s="751">
        <v>45583</v>
      </c>
      <c r="C962" s="752">
        <v>11225414</v>
      </c>
      <c r="D962" s="752">
        <v>10120069</v>
      </c>
      <c r="E962" s="752">
        <v>38</v>
      </c>
      <c r="F962" s="752">
        <v>21345521</v>
      </c>
      <c r="G962" s="785">
        <v>-12424</v>
      </c>
      <c r="H962" s="789">
        <v>-5.817039045656891E-4</v>
      </c>
    </row>
    <row r="963" spans="2:8">
      <c r="B963" s="751">
        <v>45586</v>
      </c>
      <c r="C963" s="752">
        <v>11240755</v>
      </c>
      <c r="D963" s="752">
        <v>10127129</v>
      </c>
      <c r="E963" s="752">
        <v>38</v>
      </c>
      <c r="F963" s="752">
        <v>21367922</v>
      </c>
      <c r="G963" s="785">
        <v>22401</v>
      </c>
      <c r="H963" s="789">
        <v>1.0494473290203477E-3</v>
      </c>
    </row>
    <row r="964" spans="2:8">
      <c r="B964" s="751">
        <v>45587</v>
      </c>
      <c r="C964" s="752">
        <v>11243238</v>
      </c>
      <c r="D964" s="752">
        <v>10129475</v>
      </c>
      <c r="E964" s="752">
        <v>38</v>
      </c>
      <c r="F964" s="752">
        <v>21372751</v>
      </c>
      <c r="G964" s="785">
        <v>4829</v>
      </c>
      <c r="H964" s="789">
        <v>2.2599296272240998E-4</v>
      </c>
    </row>
    <row r="965" spans="2:8">
      <c r="B965" s="751">
        <v>45588</v>
      </c>
      <c r="C965" s="752">
        <v>11243510</v>
      </c>
      <c r="D965" s="752">
        <v>10129527</v>
      </c>
      <c r="E965" s="752">
        <v>39</v>
      </c>
      <c r="F965" s="752">
        <v>21373076</v>
      </c>
      <c r="G965" s="785">
        <v>325</v>
      </c>
      <c r="H965" s="789">
        <v>1.5206278312085431E-5</v>
      </c>
    </row>
    <row r="966" spans="2:8">
      <c r="B966" s="751">
        <v>45589</v>
      </c>
      <c r="C966" s="752">
        <v>11246530</v>
      </c>
      <c r="D966" s="752">
        <v>10133074</v>
      </c>
      <c r="E966" s="752">
        <v>39</v>
      </c>
      <c r="F966" s="752">
        <v>21379643</v>
      </c>
      <c r="G966" s="785">
        <v>6567</v>
      </c>
      <c r="H966" s="789">
        <v>3.0725572678447222E-4</v>
      </c>
    </row>
    <row r="967" spans="2:8">
      <c r="B967" s="751">
        <v>45590</v>
      </c>
      <c r="C967" s="752">
        <v>11236423</v>
      </c>
      <c r="D967" s="752">
        <v>10126865</v>
      </c>
      <c r="E967" s="752">
        <v>39</v>
      </c>
      <c r="F967" s="752">
        <v>21363327</v>
      </c>
      <c r="G967" s="785">
        <v>-16316</v>
      </c>
      <c r="H967" s="789">
        <v>-7.6315586747632835E-4</v>
      </c>
    </row>
    <row r="968" spans="2:8">
      <c r="B968" s="751">
        <v>45593</v>
      </c>
      <c r="C968" s="752">
        <v>11238741</v>
      </c>
      <c r="D968" s="752">
        <v>10126127</v>
      </c>
      <c r="E968" s="752">
        <v>39</v>
      </c>
      <c r="F968" s="752">
        <v>21364907</v>
      </c>
      <c r="G968" s="785">
        <v>1580</v>
      </c>
      <c r="H968" s="789">
        <v>7.3958517790684297E-5</v>
      </c>
    </row>
    <row r="969" spans="2:8">
      <c r="B969" s="751">
        <v>45594</v>
      </c>
      <c r="C969" s="752">
        <v>11232285</v>
      </c>
      <c r="D969" s="752">
        <v>10119355</v>
      </c>
      <c r="E969" s="752">
        <v>39</v>
      </c>
      <c r="F969" s="752">
        <v>21351679</v>
      </c>
      <c r="G969" s="785">
        <v>-13228</v>
      </c>
      <c r="H969" s="789">
        <v>-6.1914615401792439E-4</v>
      </c>
    </row>
    <row r="970" spans="2:8">
      <c r="B970" s="751">
        <v>45595</v>
      </c>
      <c r="C970" s="752">
        <v>11223832</v>
      </c>
      <c r="D970" s="752">
        <v>10113330</v>
      </c>
      <c r="E970" s="752">
        <v>39</v>
      </c>
      <c r="F970" s="752">
        <v>21337201</v>
      </c>
      <c r="G970" s="785">
        <v>-14478</v>
      </c>
      <c r="H970" s="789">
        <v>-6.780731388852379E-4</v>
      </c>
    </row>
    <row r="971" spans="2:8">
      <c r="B971" s="753">
        <v>45596</v>
      </c>
      <c r="C971" s="758">
        <v>11100832</v>
      </c>
      <c r="D971" s="758">
        <v>9995444</v>
      </c>
      <c r="E971" s="758">
        <v>39</v>
      </c>
      <c r="F971" s="758">
        <v>21096315</v>
      </c>
      <c r="G971" s="788">
        <v>-240886</v>
      </c>
      <c r="H971" s="790">
        <v>-1.12894845017395E-2</v>
      </c>
    </row>
    <row r="972" spans="2:8">
      <c r="B972" s="751">
        <v>45600</v>
      </c>
      <c r="C972" s="752">
        <v>11177996</v>
      </c>
      <c r="D972" s="752">
        <v>10064959</v>
      </c>
      <c r="E972" s="752">
        <v>41</v>
      </c>
      <c r="F972" s="752">
        <v>21242996</v>
      </c>
      <c r="G972" s="785">
        <v>146681</v>
      </c>
      <c r="H972" s="789">
        <v>6.9529204507992048E-3</v>
      </c>
    </row>
    <row r="973" spans="2:8">
      <c r="B973" s="751">
        <v>45601</v>
      </c>
      <c r="C973" s="752">
        <v>11183213</v>
      </c>
      <c r="D973" s="752">
        <v>10066169</v>
      </c>
      <c r="E973" s="752">
        <v>42</v>
      </c>
      <c r="F973" s="752">
        <v>21249424</v>
      </c>
      <c r="G973" s="785">
        <v>6428</v>
      </c>
      <c r="H973" s="789">
        <v>3.0259385258091243E-4</v>
      </c>
    </row>
    <row r="974" spans="2:8">
      <c r="B974" s="751">
        <v>45602</v>
      </c>
      <c r="C974" s="752">
        <v>11186741</v>
      </c>
      <c r="D974" s="752">
        <v>10067069</v>
      </c>
      <c r="E974" s="752">
        <v>43</v>
      </c>
      <c r="F974" s="752">
        <v>21253853</v>
      </c>
      <c r="G974" s="785">
        <v>4429</v>
      </c>
      <c r="H974" s="789">
        <v>2.0842917906849223E-4</v>
      </c>
    </row>
    <row r="975" spans="2:8">
      <c r="B975" s="751">
        <v>45603</v>
      </c>
      <c r="C975" s="752">
        <v>11189696</v>
      </c>
      <c r="D975" s="752">
        <v>10070918</v>
      </c>
      <c r="E975" s="752">
        <v>43</v>
      </c>
      <c r="F975" s="752">
        <v>21260657</v>
      </c>
      <c r="G975" s="785">
        <v>6804</v>
      </c>
      <c r="H975" s="789">
        <v>3.2013019004129006E-4</v>
      </c>
    </row>
    <row r="976" spans="2:8">
      <c r="B976" s="751">
        <v>45604</v>
      </c>
      <c r="C976" s="752">
        <v>11178776</v>
      </c>
      <c r="D976" s="752">
        <v>10063796</v>
      </c>
      <c r="E976" s="752">
        <v>43</v>
      </c>
      <c r="F976" s="752">
        <v>21242615</v>
      </c>
      <c r="G976" s="785">
        <v>-18042</v>
      </c>
      <c r="H976" s="789">
        <v>-8.4860971135558572E-4</v>
      </c>
    </row>
    <row r="977" spans="2:8">
      <c r="B977" s="751">
        <v>45607</v>
      </c>
      <c r="C977" s="752">
        <v>11195797</v>
      </c>
      <c r="D977" s="752">
        <v>10073455</v>
      </c>
      <c r="E977" s="752">
        <v>44</v>
      </c>
      <c r="F977" s="752">
        <v>21269296</v>
      </c>
      <c r="G977" s="785">
        <v>26681</v>
      </c>
      <c r="H977" s="789">
        <v>1.2560129720375901E-3</v>
      </c>
    </row>
    <row r="978" spans="2:8">
      <c r="B978" s="751">
        <v>45608</v>
      </c>
      <c r="C978" s="752">
        <v>11199487</v>
      </c>
      <c r="D978" s="752">
        <v>10073219</v>
      </c>
      <c r="E978" s="752">
        <v>45</v>
      </c>
      <c r="F978" s="752">
        <v>21272751</v>
      </c>
      <c r="G978" s="785">
        <v>3455</v>
      </c>
      <c r="H978" s="789">
        <v>1.6244073146576277E-4</v>
      </c>
    </row>
    <row r="979" spans="2:8">
      <c r="B979" s="751">
        <v>45609</v>
      </c>
      <c r="C979" s="752">
        <v>11205065</v>
      </c>
      <c r="D979" s="752">
        <v>10078912</v>
      </c>
      <c r="E979" s="752">
        <v>46</v>
      </c>
      <c r="F979" s="752">
        <v>21284023</v>
      </c>
      <c r="G979" s="785">
        <v>11272</v>
      </c>
      <c r="H979" s="789">
        <v>5.2987975086060679E-4</v>
      </c>
    </row>
    <row r="980" spans="2:8">
      <c r="B980" s="751">
        <v>45610</v>
      </c>
      <c r="C980" s="752">
        <v>11206428</v>
      </c>
      <c r="D980" s="752">
        <v>10079687</v>
      </c>
      <c r="E980" s="752">
        <v>46</v>
      </c>
      <c r="F980" s="752">
        <v>21286161</v>
      </c>
      <c r="G980" s="785">
        <v>2138</v>
      </c>
      <c r="H980" s="789">
        <v>1.0045093448729503E-4</v>
      </c>
    </row>
    <row r="981" spans="2:8">
      <c r="B981" s="751">
        <v>45611</v>
      </c>
      <c r="C981" s="752">
        <v>11196554</v>
      </c>
      <c r="D981" s="752">
        <v>10074089</v>
      </c>
      <c r="E981" s="752">
        <v>46</v>
      </c>
      <c r="F981" s="752">
        <v>21270689</v>
      </c>
      <c r="G981" s="785">
        <v>-15472</v>
      </c>
      <c r="H981" s="789">
        <v>-7.2685722897614102E-4</v>
      </c>
    </row>
    <row r="982" spans="2:8">
      <c r="B982" s="751">
        <v>45614</v>
      </c>
      <c r="C982" s="752">
        <v>11218940</v>
      </c>
      <c r="D982" s="752">
        <v>10088510</v>
      </c>
      <c r="E982" s="752">
        <v>46</v>
      </c>
      <c r="F982" s="752">
        <v>21307496</v>
      </c>
      <c r="G982" s="785">
        <v>36807</v>
      </c>
      <c r="H982" s="789">
        <v>1.7304093910639473E-3</v>
      </c>
    </row>
    <row r="983" spans="2:8">
      <c r="B983" s="751">
        <v>45615</v>
      </c>
      <c r="C983" s="752">
        <v>11223569</v>
      </c>
      <c r="D983" s="752">
        <v>10091466</v>
      </c>
      <c r="E983" s="752">
        <v>46</v>
      </c>
      <c r="F983" s="752">
        <v>21315081</v>
      </c>
      <c r="G983" s="785">
        <v>7585</v>
      </c>
      <c r="H983" s="789">
        <v>3.5597800886599806E-4</v>
      </c>
    </row>
    <row r="984" spans="2:8">
      <c r="B984" s="751">
        <v>45616</v>
      </c>
      <c r="C984" s="752">
        <v>11230992</v>
      </c>
      <c r="D984" s="752">
        <v>10095639</v>
      </c>
      <c r="E984" s="752">
        <v>46</v>
      </c>
      <c r="F984" s="752">
        <v>21326677</v>
      </c>
      <c r="G984" s="785">
        <v>11596</v>
      </c>
      <c r="H984" s="789">
        <v>5.4402795842056761E-4</v>
      </c>
    </row>
    <row r="985" spans="2:8">
      <c r="B985" s="751">
        <v>45617</v>
      </c>
      <c r="C985" s="752">
        <v>11235517</v>
      </c>
      <c r="D985" s="752">
        <v>10100477</v>
      </c>
      <c r="E985" s="752">
        <v>46</v>
      </c>
      <c r="F985" s="752">
        <v>21336040</v>
      </c>
      <c r="G985" s="785">
        <v>9363</v>
      </c>
      <c r="H985" s="789">
        <v>4.3902760847358557E-4</v>
      </c>
    </row>
    <row r="986" spans="2:8">
      <c r="B986" s="751">
        <v>45618</v>
      </c>
      <c r="C986" s="752">
        <v>11227454</v>
      </c>
      <c r="D986" s="752">
        <v>10095397</v>
      </c>
      <c r="E986" s="752">
        <v>46</v>
      </c>
      <c r="F986" s="752">
        <v>21322897</v>
      </c>
      <c r="G986" s="785">
        <v>-13143</v>
      </c>
      <c r="H986" s="789">
        <v>-6.1599997000383322E-4</v>
      </c>
    </row>
    <row r="987" spans="2:8">
      <c r="B987" s="751">
        <v>45621</v>
      </c>
      <c r="C987" s="752">
        <v>11246091</v>
      </c>
      <c r="D987" s="752">
        <v>10109006</v>
      </c>
      <c r="E987" s="752">
        <v>45</v>
      </c>
      <c r="F987" s="752">
        <v>21355142</v>
      </c>
      <c r="G987" s="785">
        <v>32245</v>
      </c>
      <c r="H987" s="789">
        <v>1.5122241597846919E-3</v>
      </c>
    </row>
    <row r="988" spans="2:8">
      <c r="B988" s="751">
        <v>45622</v>
      </c>
      <c r="C988" s="752">
        <v>11250309</v>
      </c>
      <c r="D988" s="752">
        <v>10110929</v>
      </c>
      <c r="E988" s="752">
        <v>46</v>
      </c>
      <c r="F988" s="752">
        <v>21361284</v>
      </c>
      <c r="G988" s="785">
        <v>6142</v>
      </c>
      <c r="H988" s="789">
        <v>2.8761222941064979E-4</v>
      </c>
    </row>
    <row r="989" spans="2:8">
      <c r="B989" s="751">
        <v>45623</v>
      </c>
      <c r="C989" s="752">
        <v>11253315</v>
      </c>
      <c r="D989" s="752">
        <v>10112935</v>
      </c>
      <c r="E989" s="752">
        <v>46</v>
      </c>
      <c r="F989" s="752">
        <v>21366296</v>
      </c>
      <c r="G989" s="785">
        <v>5012</v>
      </c>
      <c r="H989" s="789">
        <v>2.3463009058821704E-4</v>
      </c>
    </row>
    <row r="990" spans="2:8">
      <c r="B990" s="751">
        <v>45624</v>
      </c>
      <c r="C990" s="752">
        <v>11255813</v>
      </c>
      <c r="D990" s="752">
        <v>10118756</v>
      </c>
      <c r="E990" s="752">
        <v>46</v>
      </c>
      <c r="F990" s="752">
        <v>21374615</v>
      </c>
      <c r="G990" s="785">
        <v>8319</v>
      </c>
      <c r="H990" s="789">
        <v>3.8935152822006103E-4</v>
      </c>
    </row>
    <row r="991" spans="2:8">
      <c r="B991" s="753">
        <v>45625</v>
      </c>
      <c r="C991" s="758">
        <v>11240183</v>
      </c>
      <c r="D991" s="758">
        <v>10111030</v>
      </c>
      <c r="E991" s="758">
        <v>46</v>
      </c>
      <c r="F991" s="758">
        <v>21351259</v>
      </c>
      <c r="G991" s="788">
        <v>-23356</v>
      </c>
      <c r="H991" s="790">
        <v>-1.0926980439179834E-3</v>
      </c>
    </row>
    <row r="992" spans="2:8">
      <c r="B992" s="751">
        <v>45628</v>
      </c>
      <c r="C992" s="752">
        <v>11238480</v>
      </c>
      <c r="D992" s="752">
        <v>10107768</v>
      </c>
      <c r="E992" s="752">
        <v>47</v>
      </c>
      <c r="F992" s="752">
        <v>21346295</v>
      </c>
      <c r="G992" s="785">
        <v>-4964</v>
      </c>
      <c r="H992" s="789">
        <v>-2.3249214484255543E-4</v>
      </c>
    </row>
    <row r="993" spans="2:8">
      <c r="B993" s="751">
        <v>45629</v>
      </c>
      <c r="C993" s="752">
        <v>11237239</v>
      </c>
      <c r="D993" s="752">
        <v>10106118</v>
      </c>
      <c r="E993" s="752">
        <v>48</v>
      </c>
      <c r="F993" s="752">
        <v>21343405</v>
      </c>
      <c r="G993" s="785">
        <v>-2890</v>
      </c>
      <c r="H993" s="789">
        <v>-1.3538649212896381E-4</v>
      </c>
    </row>
    <row r="994" spans="2:8">
      <c r="B994" s="751">
        <v>45630</v>
      </c>
      <c r="C994" s="752">
        <v>11240105</v>
      </c>
      <c r="D994" s="752">
        <v>10108307</v>
      </c>
      <c r="E994" s="752">
        <v>48</v>
      </c>
      <c r="F994" s="752">
        <v>21348460</v>
      </c>
      <c r="G994" s="785">
        <v>5055</v>
      </c>
      <c r="H994" s="789">
        <v>2.3684130999712671E-4</v>
      </c>
    </row>
    <row r="995" spans="2:8">
      <c r="B995" s="751">
        <v>45631</v>
      </c>
      <c r="C995" s="752">
        <v>11223261</v>
      </c>
      <c r="D995" s="752">
        <v>10096657</v>
      </c>
      <c r="E995" s="752">
        <v>48</v>
      </c>
      <c r="F995" s="752">
        <v>21319966</v>
      </c>
      <c r="G995" s="785">
        <v>-28494</v>
      </c>
      <c r="H995" s="789">
        <v>-1.3347098572917826E-3</v>
      </c>
    </row>
    <row r="996" spans="2:8">
      <c r="B996" s="751">
        <v>45635</v>
      </c>
      <c r="C996" s="752">
        <v>11246480</v>
      </c>
      <c r="D996" s="752">
        <v>10116832</v>
      </c>
      <c r="E996" s="752">
        <v>49</v>
      </c>
      <c r="F996" s="752">
        <v>21363361</v>
      </c>
      <c r="G996" s="785">
        <v>43395</v>
      </c>
      <c r="H996" s="789">
        <v>2.0354160039466329E-3</v>
      </c>
    </row>
    <row r="997" spans="2:8">
      <c r="B997" s="751">
        <v>45636</v>
      </c>
      <c r="C997" s="752">
        <v>11248561</v>
      </c>
      <c r="D997" s="752">
        <v>10117398</v>
      </c>
      <c r="E997" s="752">
        <v>49</v>
      </c>
      <c r="F997" s="752">
        <v>21366008</v>
      </c>
      <c r="G997" s="785">
        <v>2647</v>
      </c>
      <c r="H997" s="789">
        <v>1.2390372469939237E-4</v>
      </c>
    </row>
    <row r="998" spans="2:8">
      <c r="B998" s="751">
        <v>45637</v>
      </c>
      <c r="C998" s="752">
        <v>11252273</v>
      </c>
      <c r="D998" s="752">
        <v>10122790</v>
      </c>
      <c r="E998" s="752">
        <v>48</v>
      </c>
      <c r="F998" s="752">
        <v>21375111</v>
      </c>
      <c r="G998" s="785">
        <v>9103</v>
      </c>
      <c r="H998" s="789">
        <v>4.2605057528755097E-4</v>
      </c>
    </row>
    <row r="999" spans="2:8">
      <c r="B999" s="751">
        <v>45638</v>
      </c>
      <c r="C999" s="752">
        <v>11255539</v>
      </c>
      <c r="D999" s="752">
        <v>10127338</v>
      </c>
      <c r="E999" s="752">
        <v>48</v>
      </c>
      <c r="F999" s="752">
        <v>21382925</v>
      </c>
      <c r="G999" s="785">
        <v>7814</v>
      </c>
      <c r="H999" s="789">
        <v>3.6556535308762683E-4</v>
      </c>
    </row>
    <row r="1000" spans="2:8">
      <c r="B1000" s="751">
        <v>45639</v>
      </c>
      <c r="C1000" s="752">
        <v>11250386</v>
      </c>
      <c r="D1000" s="752">
        <v>10127811</v>
      </c>
      <c r="E1000" s="752">
        <v>48</v>
      </c>
      <c r="F1000" s="752">
        <v>21378245</v>
      </c>
      <c r="G1000" s="785">
        <v>-4680</v>
      </c>
      <c r="H1000" s="789">
        <v>-2.188662215295567E-4</v>
      </c>
    </row>
    <row r="1001" spans="2:8">
      <c r="B1001" s="751">
        <v>45642</v>
      </c>
      <c r="C1001" s="752">
        <v>11254866</v>
      </c>
      <c r="D1001" s="752">
        <v>10131419</v>
      </c>
      <c r="E1001" s="752">
        <v>47</v>
      </c>
      <c r="F1001" s="752">
        <v>21386332</v>
      </c>
      <c r="G1001" s="785">
        <v>8087</v>
      </c>
      <c r="H1001" s="789">
        <v>3.7828175324960966E-4</v>
      </c>
    </row>
    <row r="1002" spans="2:8">
      <c r="B1002" s="751">
        <v>45643</v>
      </c>
      <c r="C1002" s="752">
        <v>11251592</v>
      </c>
      <c r="D1002" s="752">
        <v>10128579</v>
      </c>
      <c r="E1002" s="752">
        <v>47</v>
      </c>
      <c r="F1002" s="752">
        <v>21380218</v>
      </c>
      <c r="G1002" s="785">
        <v>-6114</v>
      </c>
      <c r="H1002" s="789">
        <v>-2.8588352598291067E-4</v>
      </c>
    </row>
    <row r="1003" spans="2:8">
      <c r="B1003" s="751">
        <v>45644</v>
      </c>
      <c r="C1003" s="752">
        <v>11248088</v>
      </c>
      <c r="D1003" s="752">
        <v>10129465</v>
      </c>
      <c r="E1003" s="752">
        <v>42</v>
      </c>
      <c r="F1003" s="752">
        <v>21377595</v>
      </c>
      <c r="G1003" s="785">
        <v>-2623</v>
      </c>
      <c r="H1003" s="789">
        <v>-1.2268350116917404E-4</v>
      </c>
    </row>
    <row r="1004" spans="2:8">
      <c r="B1004" s="751">
        <v>45645</v>
      </c>
      <c r="C1004" s="752">
        <v>11246139</v>
      </c>
      <c r="D1004" s="752">
        <v>10128374</v>
      </c>
      <c r="E1004" s="752">
        <v>42</v>
      </c>
      <c r="F1004" s="752">
        <v>21374555</v>
      </c>
      <c r="G1004" s="785">
        <v>-3040</v>
      </c>
      <c r="H1004" s="789">
        <v>-1.422049580414031E-4</v>
      </c>
    </row>
    <row r="1005" spans="2:8">
      <c r="B1005" s="751">
        <v>45646</v>
      </c>
      <c r="C1005" s="752">
        <v>11227458</v>
      </c>
      <c r="D1005" s="752">
        <v>10109704</v>
      </c>
      <c r="E1005" s="752">
        <v>41</v>
      </c>
      <c r="F1005" s="752">
        <v>21337203</v>
      </c>
      <c r="G1005" s="785">
        <v>-37352</v>
      </c>
      <c r="H1005" s="789">
        <v>-1.7474983689719226E-3</v>
      </c>
    </row>
    <row r="1006" spans="2:8">
      <c r="B1006" s="751">
        <v>45649</v>
      </c>
      <c r="C1006" s="752">
        <v>11195719</v>
      </c>
      <c r="D1006" s="752">
        <v>10092126</v>
      </c>
      <c r="E1006" s="752">
        <v>41</v>
      </c>
      <c r="F1006" s="752">
        <v>21287886</v>
      </c>
      <c r="G1006" s="785">
        <v>-49317</v>
      </c>
      <c r="H1006" s="789">
        <v>-2.3113151241050955E-3</v>
      </c>
    </row>
    <row r="1007" spans="2:8">
      <c r="B1007" s="751">
        <v>45652</v>
      </c>
      <c r="C1007" s="752">
        <v>11182088</v>
      </c>
      <c r="D1007" s="752">
        <v>10083533</v>
      </c>
      <c r="E1007" s="752">
        <v>41</v>
      </c>
      <c r="F1007" s="752">
        <v>21265662</v>
      </c>
      <c r="G1007" s="785">
        <v>-22224</v>
      </c>
      <c r="H1007" s="789">
        <v>-1.0439740235361761E-3</v>
      </c>
    </row>
    <row r="1008" spans="2:8">
      <c r="B1008" s="751">
        <v>45653</v>
      </c>
      <c r="C1008" s="752">
        <v>11172008</v>
      </c>
      <c r="D1008" s="752">
        <v>10076918</v>
      </c>
      <c r="E1008" s="752">
        <v>41</v>
      </c>
      <c r="F1008" s="752">
        <v>21248967</v>
      </c>
      <c r="G1008" s="785">
        <v>-16695</v>
      </c>
      <c r="H1008" s="789">
        <v>-7.8506843567816009E-4</v>
      </c>
    </row>
    <row r="1009" spans="2:8">
      <c r="B1009" s="753">
        <v>45656</v>
      </c>
      <c r="C1009" s="758">
        <v>11147003</v>
      </c>
      <c r="D1009" s="758">
        <v>10054083</v>
      </c>
      <c r="E1009" s="758">
        <v>40</v>
      </c>
      <c r="F1009" s="758">
        <v>21201126</v>
      </c>
      <c r="G1009" s="788">
        <v>-47841</v>
      </c>
      <c r="H1009" s="790">
        <v>-2.2514506234585507E-3</v>
      </c>
    </row>
    <row r="1010" spans="2:8">
      <c r="B1010" s="751">
        <v>45659</v>
      </c>
      <c r="C1010" s="752">
        <v>11099215</v>
      </c>
      <c r="D1010" s="752">
        <v>9996713</v>
      </c>
      <c r="E1010" s="752">
        <v>39</v>
      </c>
      <c r="F1010" s="752">
        <v>21095967</v>
      </c>
      <c r="G1010" s="785">
        <v>-105159</v>
      </c>
      <c r="H1010" s="789">
        <v>-4.9600667436248136E-3</v>
      </c>
    </row>
    <row r="1011" spans="2:8">
      <c r="B1011" s="751">
        <v>45660</v>
      </c>
      <c r="C1011" s="752">
        <v>11071436</v>
      </c>
      <c r="D1011" s="752">
        <v>9969436</v>
      </c>
      <c r="E1011" s="752">
        <v>40</v>
      </c>
      <c r="F1011" s="752">
        <v>21040912</v>
      </c>
      <c r="G1011" s="785">
        <v>-55055</v>
      </c>
      <c r="H1011" s="789">
        <v>-2.609740525286175E-3</v>
      </c>
    </row>
    <row r="1012" spans="2:8">
      <c r="B1012" s="751">
        <v>45664</v>
      </c>
      <c r="C1012" s="752">
        <v>11103876</v>
      </c>
      <c r="D1012" s="752">
        <v>9968606</v>
      </c>
      <c r="E1012" s="752">
        <v>41</v>
      </c>
      <c r="F1012" s="752">
        <v>21072523</v>
      </c>
      <c r="G1012" s="785">
        <v>31611</v>
      </c>
      <c r="H1012" s="789">
        <v>1.5023588331151139E-3</v>
      </c>
    </row>
    <row r="1013" spans="2:8">
      <c r="B1013" s="751">
        <v>45665</v>
      </c>
      <c r="C1013" s="752">
        <v>11110663</v>
      </c>
      <c r="D1013" s="752">
        <v>9974300</v>
      </c>
      <c r="E1013" s="752">
        <v>41</v>
      </c>
      <c r="F1013" s="752">
        <v>21085004</v>
      </c>
      <c r="G1013" s="785">
        <v>12481</v>
      </c>
      <c r="H1013" s="789">
        <v>5.9228788123766307E-4</v>
      </c>
    </row>
    <row r="1014" spans="2:8">
      <c r="B1014" s="751">
        <v>45666</v>
      </c>
      <c r="C1014" s="752">
        <v>11111243</v>
      </c>
      <c r="D1014" s="752">
        <v>9972790</v>
      </c>
      <c r="E1014" s="752">
        <v>41</v>
      </c>
      <c r="F1014" s="752">
        <v>21084074</v>
      </c>
      <c r="G1014" s="785">
        <v>-930</v>
      </c>
      <c r="H1014" s="789">
        <v>-4.4107176835228579E-5</v>
      </c>
    </row>
    <row r="1015" spans="2:8">
      <c r="B1015" s="751">
        <v>45667</v>
      </c>
      <c r="C1015" s="752">
        <v>11098513</v>
      </c>
      <c r="D1015" s="752">
        <v>9964088</v>
      </c>
      <c r="E1015" s="752">
        <v>41</v>
      </c>
      <c r="F1015" s="752">
        <v>21062642</v>
      </c>
      <c r="G1015" s="785">
        <v>-21432</v>
      </c>
      <c r="H1015" s="789">
        <v>-1.0165018392555014E-3</v>
      </c>
    </row>
    <row r="1016" spans="2:8">
      <c r="B1016" s="751">
        <v>45670</v>
      </c>
      <c r="C1016" s="752">
        <v>11120603</v>
      </c>
      <c r="D1016" s="752">
        <v>9974690</v>
      </c>
      <c r="E1016" s="752">
        <v>41</v>
      </c>
      <c r="F1016" s="752">
        <v>21095334</v>
      </c>
      <c r="G1016" s="785">
        <v>32692</v>
      </c>
      <c r="H1016" s="789">
        <v>1.5521319690094959E-3</v>
      </c>
    </row>
    <row r="1017" spans="2:8">
      <c r="B1017" s="751">
        <v>45671</v>
      </c>
      <c r="C1017" s="752">
        <v>11123149</v>
      </c>
      <c r="D1017" s="752">
        <v>9974566</v>
      </c>
      <c r="E1017" s="752">
        <v>42</v>
      </c>
      <c r="F1017" s="752">
        <v>21097757</v>
      </c>
      <c r="G1017" s="785">
        <v>2423</v>
      </c>
      <c r="H1017" s="789">
        <v>1.1485952296363955E-4</v>
      </c>
    </row>
    <row r="1018" spans="2:8">
      <c r="B1018" s="751">
        <v>45672</v>
      </c>
      <c r="C1018" s="752">
        <v>11125794</v>
      </c>
      <c r="D1018" s="752">
        <v>9971252</v>
      </c>
      <c r="E1018" s="752">
        <v>43</v>
      </c>
      <c r="F1018" s="752">
        <v>21097089</v>
      </c>
      <c r="G1018" s="785">
        <v>-668</v>
      </c>
      <c r="H1018" s="789">
        <v>-3.1662133562315731E-5</v>
      </c>
    </row>
    <row r="1019" spans="2:8">
      <c r="B1019" s="751">
        <v>45673</v>
      </c>
      <c r="C1019" s="752">
        <v>11129085</v>
      </c>
      <c r="D1019" s="752">
        <v>9975451</v>
      </c>
      <c r="E1019" s="752">
        <v>43</v>
      </c>
      <c r="F1019" s="752">
        <v>21104579</v>
      </c>
      <c r="G1019" s="785">
        <v>7490</v>
      </c>
      <c r="H1019" s="789">
        <v>3.5502528334596661E-4</v>
      </c>
    </row>
    <row r="1020" spans="2:8">
      <c r="B1020" s="751">
        <v>45674</v>
      </c>
      <c r="C1020" s="752">
        <v>11118050</v>
      </c>
      <c r="D1020" s="752">
        <v>9966723</v>
      </c>
      <c r="E1020" s="752">
        <v>43</v>
      </c>
      <c r="F1020" s="752">
        <v>21084816</v>
      </c>
      <c r="G1020" s="785">
        <v>-19763</v>
      </c>
      <c r="H1020" s="789">
        <v>-9.3643185206393476E-4</v>
      </c>
    </row>
    <row r="1021" spans="2:8">
      <c r="B1021" s="751">
        <v>45677</v>
      </c>
      <c r="C1021" s="752">
        <v>11134586</v>
      </c>
      <c r="D1021" s="752">
        <v>9979479</v>
      </c>
      <c r="E1021" s="752">
        <v>43</v>
      </c>
      <c r="F1021" s="752">
        <v>21114108</v>
      </c>
      <c r="G1021" s="785">
        <v>29292</v>
      </c>
      <c r="H1021" s="789">
        <v>1.3892461760158792E-3</v>
      </c>
    </row>
    <row r="1022" spans="2:8">
      <c r="B1022" s="751">
        <v>45678</v>
      </c>
      <c r="C1022" s="752">
        <v>11135475</v>
      </c>
      <c r="D1022" s="752">
        <v>9982213</v>
      </c>
      <c r="E1022" s="752">
        <v>43</v>
      </c>
      <c r="F1022" s="752">
        <v>21117731</v>
      </c>
      <c r="G1022" s="785">
        <v>3623</v>
      </c>
      <c r="H1022" s="789">
        <v>1.7159143071543426E-4</v>
      </c>
    </row>
    <row r="1023" spans="2:8">
      <c r="B1023" s="751">
        <v>45679</v>
      </c>
      <c r="C1023" s="752">
        <v>11137160</v>
      </c>
      <c r="D1023" s="752">
        <v>9983169</v>
      </c>
      <c r="E1023" s="752">
        <v>43</v>
      </c>
      <c r="F1023" s="752">
        <v>21120372</v>
      </c>
      <c r="G1023" s="785">
        <v>2641</v>
      </c>
      <c r="H1023" s="789">
        <v>1.2506078422913625E-4</v>
      </c>
    </row>
    <row r="1024" spans="2:8">
      <c r="B1024" s="751">
        <v>45680</v>
      </c>
      <c r="C1024" s="752">
        <v>11139534</v>
      </c>
      <c r="D1024" s="752">
        <v>9985772</v>
      </c>
      <c r="E1024" s="752">
        <v>42</v>
      </c>
      <c r="F1024" s="752">
        <v>21125348</v>
      </c>
      <c r="G1024" s="785">
        <v>4976</v>
      </c>
      <c r="H1024" s="789">
        <v>2.3560191079963211E-4</v>
      </c>
    </row>
    <row r="1025" spans="2:8">
      <c r="B1025" s="751">
        <v>45681</v>
      </c>
      <c r="C1025" s="752">
        <v>11130389</v>
      </c>
      <c r="D1025" s="752">
        <v>9979269</v>
      </c>
      <c r="E1025" s="752">
        <v>42</v>
      </c>
      <c r="F1025" s="752">
        <v>21109700</v>
      </c>
      <c r="G1025" s="785">
        <v>-15648</v>
      </c>
      <c r="H1025" s="789">
        <v>-7.407215256288735E-4</v>
      </c>
    </row>
    <row r="1026" spans="2:8">
      <c r="B1026" s="751">
        <v>45684</v>
      </c>
      <c r="C1026" s="752">
        <v>11139874</v>
      </c>
      <c r="D1026" s="752">
        <v>9986900</v>
      </c>
      <c r="E1026" s="752">
        <v>42</v>
      </c>
      <c r="F1026" s="752">
        <v>21126816</v>
      </c>
      <c r="G1026" s="785">
        <v>17116</v>
      </c>
      <c r="H1026" s="789">
        <v>8.1081209112388031E-4</v>
      </c>
    </row>
    <row r="1027" spans="2:8">
      <c r="B1027" s="751">
        <v>45685</v>
      </c>
      <c r="C1027" s="752">
        <v>11139852</v>
      </c>
      <c r="D1027" s="752">
        <v>9987353</v>
      </c>
      <c r="E1027" s="752">
        <v>42</v>
      </c>
      <c r="F1027" s="752">
        <v>21127247</v>
      </c>
      <c r="G1027" s="785">
        <v>431</v>
      </c>
      <c r="H1027" s="789">
        <v>2.040061313546282E-5</v>
      </c>
    </row>
    <row r="1028" spans="2:8">
      <c r="B1028" s="751">
        <v>45686</v>
      </c>
      <c r="C1028" s="752">
        <v>11141414</v>
      </c>
      <c r="D1028" s="752">
        <v>9988732</v>
      </c>
      <c r="E1028" s="752">
        <v>42</v>
      </c>
      <c r="F1028" s="752">
        <v>21130188</v>
      </c>
      <c r="G1028" s="785">
        <v>2941</v>
      </c>
      <c r="H1028" s="789">
        <v>1.3920412820467298E-4</v>
      </c>
    </row>
    <row r="1029" spans="2:8">
      <c r="B1029" s="751">
        <v>45687</v>
      </c>
      <c r="C1029" s="752">
        <v>11140014</v>
      </c>
      <c r="D1029" s="752">
        <v>9989163</v>
      </c>
      <c r="E1029" s="752">
        <v>41</v>
      </c>
      <c r="F1029" s="752">
        <v>21129218</v>
      </c>
      <c r="G1029" s="785">
        <v>-970</v>
      </c>
      <c r="H1029" s="789">
        <v>-4.5905885929675705E-5</v>
      </c>
    </row>
    <row r="1030" spans="2:8">
      <c r="B1030" s="753">
        <v>45688</v>
      </c>
      <c r="C1030" s="758">
        <v>11068503</v>
      </c>
      <c r="D1030" s="758">
        <v>9922127</v>
      </c>
      <c r="E1030" s="758">
        <v>41</v>
      </c>
      <c r="F1030" s="758">
        <v>20990671</v>
      </c>
      <c r="G1030" s="788">
        <v>-138547</v>
      </c>
      <c r="H1030" s="790">
        <v>-6.5571286168754073E-3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8"/>
  <sheetViews>
    <sheetView showGridLines="0" showRowColHeaders="0" zoomScaleNormal="100" workbookViewId="0">
      <pane ySplit="4" topLeftCell="A15" activePane="bottomLeft" state="frozen"/>
      <selection activeCell="O40" sqref="O40"/>
      <selection pane="bottomLeft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14" t="s">
        <v>619</v>
      </c>
      <c r="C1" s="914"/>
      <c r="D1" s="914"/>
      <c r="E1" s="914"/>
      <c r="F1" s="914"/>
      <c r="G1" s="914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7" t="s">
        <v>27</v>
      </c>
      <c r="C3" s="418" t="s">
        <v>477</v>
      </c>
      <c r="D3" s="418" t="s">
        <v>478</v>
      </c>
      <c r="E3" s="419" t="s">
        <v>479</v>
      </c>
      <c r="F3" s="418" t="s">
        <v>219</v>
      </c>
      <c r="G3" s="418" t="s">
        <v>103</v>
      </c>
    </row>
    <row r="4" spans="1:7" ht="14.25" customHeight="1">
      <c r="B4" s="420"/>
      <c r="C4" s="421"/>
      <c r="D4" s="422"/>
      <c r="E4" s="423"/>
      <c r="F4" s="424"/>
      <c r="G4" s="424"/>
    </row>
    <row r="5" spans="1:7" s="55" customFormat="1" ht="17.25" hidden="1" customHeight="1">
      <c r="A5" s="15"/>
      <c r="B5" s="529">
        <v>45656</v>
      </c>
      <c r="C5" s="530">
        <v>21201126</v>
      </c>
      <c r="D5" s="527"/>
      <c r="E5" s="527"/>
      <c r="F5" s="528"/>
      <c r="G5" s="528"/>
    </row>
    <row r="6" spans="1:7" s="290" customFormat="1" ht="29.45" customHeight="1">
      <c r="A6" s="15"/>
      <c r="B6" s="529">
        <v>45659</v>
      </c>
      <c r="C6" s="530">
        <v>21095967</v>
      </c>
      <c r="D6" s="530">
        <v>349478</v>
      </c>
      <c r="E6" s="530">
        <v>459844</v>
      </c>
      <c r="F6" s="791">
        <v>-110366</v>
      </c>
      <c r="G6" s="791">
        <v>-110366</v>
      </c>
    </row>
    <row r="7" spans="1:7" s="290" customFormat="1" ht="29.45" customHeight="1">
      <c r="A7" s="15"/>
      <c r="B7" s="529">
        <v>45660</v>
      </c>
      <c r="C7" s="530">
        <v>21040912</v>
      </c>
      <c r="D7" s="530">
        <v>72122</v>
      </c>
      <c r="E7" s="530">
        <v>130053</v>
      </c>
      <c r="F7" s="791">
        <v>-57931</v>
      </c>
      <c r="G7" s="791">
        <v>-168297</v>
      </c>
    </row>
    <row r="8" spans="1:7" s="290" customFormat="1" ht="29.45" customHeight="1">
      <c r="A8" s="15"/>
      <c r="B8" s="529">
        <v>45664</v>
      </c>
      <c r="C8" s="530">
        <v>21072523</v>
      </c>
      <c r="D8" s="530">
        <v>246767</v>
      </c>
      <c r="E8" s="530">
        <v>209813</v>
      </c>
      <c r="F8" s="791">
        <v>36954</v>
      </c>
      <c r="G8" s="791">
        <v>-131343</v>
      </c>
    </row>
    <row r="9" spans="1:7" s="290" customFormat="1" ht="29.45" customHeight="1">
      <c r="A9" s="15"/>
      <c r="B9" s="529">
        <v>45665</v>
      </c>
      <c r="C9" s="530">
        <v>21085004</v>
      </c>
      <c r="D9" s="530">
        <v>109887</v>
      </c>
      <c r="E9" s="530">
        <v>93215</v>
      </c>
      <c r="F9" s="791">
        <v>16672</v>
      </c>
      <c r="G9" s="791">
        <v>-114671</v>
      </c>
    </row>
    <row r="10" spans="1:7" s="290" customFormat="1" ht="29.45" customHeight="1">
      <c r="A10" s="15"/>
      <c r="B10" s="529">
        <v>45666</v>
      </c>
      <c r="C10" s="530">
        <v>21084074</v>
      </c>
      <c r="D10" s="530">
        <v>73040</v>
      </c>
      <c r="E10" s="530">
        <v>73152</v>
      </c>
      <c r="F10" s="791">
        <v>-112</v>
      </c>
      <c r="G10" s="791">
        <v>-114783</v>
      </c>
    </row>
    <row r="11" spans="1:7" s="290" customFormat="1" ht="29.45" customHeight="1">
      <c r="A11" s="15"/>
      <c r="B11" s="529">
        <v>45667</v>
      </c>
      <c r="C11" s="530">
        <v>21062642</v>
      </c>
      <c r="D11" s="530">
        <v>75281</v>
      </c>
      <c r="E11" s="530">
        <v>96010</v>
      </c>
      <c r="F11" s="791">
        <v>-20729</v>
      </c>
      <c r="G11" s="791">
        <v>-135512</v>
      </c>
    </row>
    <row r="12" spans="1:7" s="290" customFormat="1" ht="29.45" customHeight="1">
      <c r="A12" s="15"/>
      <c r="B12" s="529">
        <v>45670</v>
      </c>
      <c r="C12" s="530">
        <v>21095334</v>
      </c>
      <c r="D12" s="530">
        <v>190673</v>
      </c>
      <c r="E12" s="530">
        <v>152987</v>
      </c>
      <c r="F12" s="791">
        <v>37686</v>
      </c>
      <c r="G12" s="791">
        <v>-97826</v>
      </c>
    </row>
    <row r="13" spans="1:7" s="290" customFormat="1" ht="29.45" customHeight="1">
      <c r="A13" s="15"/>
      <c r="B13" s="529">
        <v>45671</v>
      </c>
      <c r="C13" s="530">
        <v>21097757</v>
      </c>
      <c r="D13" s="530">
        <v>74965</v>
      </c>
      <c r="E13" s="530">
        <v>72497</v>
      </c>
      <c r="F13" s="791">
        <v>2468</v>
      </c>
      <c r="G13" s="791">
        <v>-95358</v>
      </c>
    </row>
    <row r="14" spans="1:7" s="290" customFormat="1" ht="29.45" customHeight="1">
      <c r="A14" s="15"/>
      <c r="B14" s="529">
        <v>45672</v>
      </c>
      <c r="C14" s="530">
        <v>21097089</v>
      </c>
      <c r="D14" s="530">
        <v>81027</v>
      </c>
      <c r="E14" s="530">
        <v>81134</v>
      </c>
      <c r="F14" s="791">
        <v>-107</v>
      </c>
      <c r="G14" s="791">
        <v>-95465</v>
      </c>
    </row>
    <row r="15" spans="1:7" s="290" customFormat="1" ht="29.45" customHeight="1">
      <c r="A15" s="15"/>
      <c r="B15" s="529">
        <v>45673</v>
      </c>
      <c r="C15" s="530">
        <v>21104579</v>
      </c>
      <c r="D15" s="530">
        <v>75033</v>
      </c>
      <c r="E15" s="530">
        <v>68062</v>
      </c>
      <c r="F15" s="791">
        <v>6971</v>
      </c>
      <c r="G15" s="791">
        <v>-88494</v>
      </c>
    </row>
    <row r="16" spans="1:7" s="290" customFormat="1" ht="29.45" customHeight="1">
      <c r="A16" s="15"/>
      <c r="B16" s="529">
        <v>45674</v>
      </c>
      <c r="C16" s="530">
        <v>21084816</v>
      </c>
      <c r="D16" s="530">
        <v>73541</v>
      </c>
      <c r="E16" s="530">
        <v>94970</v>
      </c>
      <c r="F16" s="791">
        <v>-21429</v>
      </c>
      <c r="G16" s="791">
        <v>-109923</v>
      </c>
    </row>
    <row r="17" spans="1:7" s="290" customFormat="1" ht="29.45" customHeight="1">
      <c r="A17" s="15"/>
      <c r="B17" s="529">
        <v>45677</v>
      </c>
      <c r="C17" s="530">
        <v>21114108</v>
      </c>
      <c r="D17" s="530">
        <v>174280</v>
      </c>
      <c r="E17" s="530">
        <v>145539</v>
      </c>
      <c r="F17" s="791">
        <v>28741</v>
      </c>
      <c r="G17" s="791">
        <v>-81182</v>
      </c>
    </row>
    <row r="18" spans="1:7" s="290" customFormat="1" ht="29.45" customHeight="1">
      <c r="A18" s="15"/>
      <c r="B18" s="529">
        <v>45678</v>
      </c>
      <c r="C18" s="530">
        <v>21117731</v>
      </c>
      <c r="D18" s="530">
        <v>69411</v>
      </c>
      <c r="E18" s="530">
        <v>71090</v>
      </c>
      <c r="F18" s="791">
        <v>-1679</v>
      </c>
      <c r="G18" s="791">
        <v>-82861</v>
      </c>
    </row>
    <row r="19" spans="1:7" s="290" customFormat="1" ht="29.45" customHeight="1">
      <c r="A19" s="15"/>
      <c r="B19" s="529">
        <v>45679</v>
      </c>
      <c r="C19" s="530">
        <v>21120372</v>
      </c>
      <c r="D19" s="530">
        <v>66819</v>
      </c>
      <c r="E19" s="530">
        <v>64956</v>
      </c>
      <c r="F19" s="791">
        <v>1863</v>
      </c>
      <c r="G19" s="791">
        <v>-80998</v>
      </c>
    </row>
    <row r="20" spans="1:7" s="290" customFormat="1" ht="29.45" customHeight="1">
      <c r="A20" s="15"/>
      <c r="B20" s="529">
        <v>45680</v>
      </c>
      <c r="C20" s="530">
        <v>21125348</v>
      </c>
      <c r="D20" s="530">
        <v>60171</v>
      </c>
      <c r="E20" s="530">
        <v>55999</v>
      </c>
      <c r="F20" s="791">
        <v>4172</v>
      </c>
      <c r="G20" s="791">
        <v>-76826</v>
      </c>
    </row>
    <row r="21" spans="1:7" s="290" customFormat="1" ht="29.45" customHeight="1">
      <c r="A21" s="15"/>
      <c r="B21" s="529">
        <v>45681</v>
      </c>
      <c r="C21" s="530">
        <v>21109700</v>
      </c>
      <c r="D21" s="530">
        <v>60615</v>
      </c>
      <c r="E21" s="530">
        <v>76993</v>
      </c>
      <c r="F21" s="791">
        <v>-16378</v>
      </c>
      <c r="G21" s="791">
        <v>-93204</v>
      </c>
    </row>
    <row r="22" spans="1:7" s="290" customFormat="1" ht="29.45" customHeight="1">
      <c r="A22" s="15"/>
      <c r="B22" s="529">
        <v>45684</v>
      </c>
      <c r="C22" s="530">
        <v>21126816</v>
      </c>
      <c r="D22" s="530">
        <v>150643</v>
      </c>
      <c r="E22" s="530">
        <v>137725</v>
      </c>
      <c r="F22" s="791">
        <v>12918</v>
      </c>
      <c r="G22" s="791">
        <v>-80286</v>
      </c>
    </row>
    <row r="23" spans="1:7" s="290" customFormat="1" ht="29.45" customHeight="1">
      <c r="A23" s="15"/>
      <c r="B23" s="529">
        <v>45685</v>
      </c>
      <c r="C23" s="530">
        <v>21127247</v>
      </c>
      <c r="D23" s="530">
        <v>59357</v>
      </c>
      <c r="E23" s="530">
        <v>61352</v>
      </c>
      <c r="F23" s="791">
        <v>-1995</v>
      </c>
      <c r="G23" s="791">
        <v>-82281</v>
      </c>
    </row>
    <row r="24" spans="1:7" s="290" customFormat="1" ht="29.45" customHeight="1">
      <c r="A24" s="15"/>
      <c r="B24" s="529">
        <v>45686</v>
      </c>
      <c r="C24" s="530">
        <v>21130188</v>
      </c>
      <c r="D24" s="530">
        <v>54609</v>
      </c>
      <c r="E24" s="530">
        <v>52132</v>
      </c>
      <c r="F24" s="791">
        <v>2477</v>
      </c>
      <c r="G24" s="791">
        <v>-79804</v>
      </c>
    </row>
    <row r="25" spans="1:7" s="290" customFormat="1" ht="29.45" customHeight="1">
      <c r="A25" s="15"/>
      <c r="B25" s="529">
        <v>45687</v>
      </c>
      <c r="C25" s="530">
        <v>21129218</v>
      </c>
      <c r="D25" s="530">
        <v>56486</v>
      </c>
      <c r="E25" s="530">
        <v>59192</v>
      </c>
      <c r="F25" s="791">
        <v>-2706</v>
      </c>
      <c r="G25" s="791">
        <v>-82510</v>
      </c>
    </row>
    <row r="26" spans="1:7" s="290" customFormat="1" ht="29.45" customHeight="1">
      <c r="A26" s="15"/>
      <c r="B26" s="529">
        <v>45688</v>
      </c>
      <c r="C26" s="530">
        <v>20990671</v>
      </c>
      <c r="D26" s="530">
        <v>53207</v>
      </c>
      <c r="E26" s="530">
        <v>198552</v>
      </c>
      <c r="F26" s="791">
        <v>-145345</v>
      </c>
      <c r="G26" s="791">
        <v>-227855</v>
      </c>
    </row>
    <row r="27" spans="1:7" s="290" customFormat="1" ht="29.45" customHeight="1">
      <c r="A27" s="15"/>
      <c r="B27" s="531" t="s">
        <v>618</v>
      </c>
      <c r="C27" s="532">
        <v>21095814.095238138</v>
      </c>
      <c r="D27" s="426"/>
      <c r="E27" s="426"/>
      <c r="F27" s="425"/>
      <c r="G27" s="425"/>
    </row>
    <row r="28" spans="1:7" ht="42.75" customHeight="1">
      <c r="B28" s="915" t="s">
        <v>148</v>
      </c>
      <c r="C28" s="915"/>
      <c r="D28" s="915"/>
      <c r="E28" s="915"/>
      <c r="F28" s="915"/>
      <c r="G28" s="915"/>
    </row>
    <row r="29" spans="1:7" ht="43.35" customHeight="1">
      <c r="B29" s="41"/>
      <c r="C29" s="42"/>
      <c r="D29" s="41"/>
      <c r="E29" s="255"/>
      <c r="F29" s="292"/>
      <c r="G29" s="293"/>
    </row>
    <row r="30" spans="1:7" ht="43.7" customHeight="1">
      <c r="B30" s="41"/>
      <c r="C30" s="42"/>
      <c r="D30" s="41"/>
      <c r="E30" s="43"/>
      <c r="F30" s="292"/>
      <c r="G30" s="292"/>
    </row>
    <row r="31" spans="1:7">
      <c r="B31" s="41"/>
      <c r="C31" s="42"/>
      <c r="D31" s="41"/>
      <c r="E31" s="43"/>
      <c r="F31" s="292"/>
      <c r="G31" s="292"/>
    </row>
    <row r="32" spans="1:7" ht="43.35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 ht="18.95" customHeight="1">
      <c r="B36" s="41"/>
      <c r="C36" s="42"/>
      <c r="D36" s="41"/>
      <c r="E36" s="43"/>
      <c r="F36" s="292"/>
      <c r="G36" s="292"/>
    </row>
    <row r="37" spans="2:7" ht="24" customHeight="1">
      <c r="B37" s="51"/>
      <c r="C37" s="44"/>
      <c r="D37" s="44"/>
      <c r="E37" s="44"/>
      <c r="F37" s="294"/>
      <c r="G37" s="294"/>
    </row>
    <row r="38" spans="2:7" ht="12.75" customHeight="1">
      <c r="B38" s="41"/>
      <c r="C38" s="916"/>
      <c r="D38" s="916"/>
      <c r="E38" s="916"/>
      <c r="F38" s="916"/>
      <c r="G38" s="916"/>
    </row>
    <row r="39" spans="2:7" ht="28.35" customHeight="1">
      <c r="B39" s="41"/>
      <c r="C39" s="916"/>
      <c r="D39" s="916"/>
      <c r="E39" s="916"/>
      <c r="F39" s="916"/>
      <c r="G39" s="916"/>
    </row>
    <row r="40" spans="2:7" ht="24.95" customHeight="1">
      <c r="B40" s="41"/>
      <c r="C40" s="916"/>
      <c r="D40" s="916"/>
      <c r="E40" s="916"/>
      <c r="F40" s="916"/>
      <c r="G40" s="916"/>
    </row>
    <row r="41" spans="2:7" ht="21.95" customHeight="1">
      <c r="B41" s="41"/>
      <c r="C41" s="916"/>
      <c r="D41" s="916"/>
      <c r="E41" s="916"/>
      <c r="F41" s="916"/>
      <c r="G41" s="916"/>
    </row>
    <row r="42" spans="2:7" ht="5.85" customHeight="1">
      <c r="B42" s="41"/>
      <c r="C42" s="916"/>
      <c r="D42" s="916"/>
      <c r="E42" s="916"/>
      <c r="F42" s="916"/>
      <c r="G42" s="916"/>
    </row>
    <row r="43" spans="2:7" ht="29.1" customHeight="1">
      <c r="B43" s="41"/>
      <c r="C43" s="916"/>
      <c r="D43" s="916"/>
      <c r="E43" s="916"/>
      <c r="F43" s="916"/>
      <c r="G43" s="916"/>
    </row>
    <row r="44" spans="2:7" ht="10.5" customHeight="1">
      <c r="B44" s="41"/>
      <c r="C44" s="916"/>
      <c r="D44" s="916"/>
      <c r="E44" s="916"/>
      <c r="F44" s="916"/>
      <c r="G44" s="916"/>
    </row>
    <row r="45" spans="2:7" ht="41.1" customHeight="1">
      <c r="B45" s="41"/>
      <c r="C45" s="916"/>
      <c r="D45" s="916"/>
      <c r="E45" s="916"/>
      <c r="F45" s="916"/>
      <c r="G45" s="916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41"/>
      <c r="C48" s="42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5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3"/>
      <c r="C64" s="174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>
        <v>0</v>
      </c>
      <c r="F180" s="292"/>
      <c r="G180" s="292"/>
    </row>
    <row r="181" spans="2:7">
      <c r="B181" s="41"/>
      <c r="C181" s="42"/>
      <c r="D181" s="41"/>
      <c r="E181" s="43">
        <v>2086399.8</v>
      </c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>
        <v>0</v>
      </c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W24" sqref="W24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69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17" t="s">
        <v>169</v>
      </c>
      <c r="C1" s="917"/>
      <c r="D1" s="917"/>
      <c r="E1" s="917"/>
      <c r="F1" s="917"/>
      <c r="G1" s="917"/>
      <c r="L1" s="917" t="s">
        <v>169</v>
      </c>
      <c r="M1" s="917"/>
      <c r="N1" s="917"/>
      <c r="O1" s="917"/>
      <c r="P1" s="917"/>
      <c r="Q1" s="917"/>
    </row>
    <row r="2" spans="1:22" ht="19.5">
      <c r="A2" s="700"/>
      <c r="B2" s="101"/>
      <c r="D2" s="102"/>
      <c r="K2" s="699"/>
      <c r="L2" s="101"/>
      <c r="N2" s="102"/>
    </row>
    <row r="3" spans="1:22" ht="27.6" customHeight="1">
      <c r="A3" s="700"/>
      <c r="B3" s="918" t="s">
        <v>34</v>
      </c>
      <c r="C3" s="920" t="s">
        <v>620</v>
      </c>
      <c r="D3" s="351" t="s">
        <v>178</v>
      </c>
      <c r="E3" s="352"/>
      <c r="F3" s="352" t="s">
        <v>179</v>
      </c>
      <c r="G3" s="352"/>
      <c r="H3" s="100"/>
      <c r="K3" s="699"/>
      <c r="L3" s="918" t="s">
        <v>34</v>
      </c>
      <c r="M3" s="920" t="s">
        <v>537</v>
      </c>
      <c r="N3" s="351" t="s">
        <v>178</v>
      </c>
      <c r="O3" s="352"/>
      <c r="P3" s="352" t="s">
        <v>179</v>
      </c>
      <c r="Q3" s="352"/>
    </row>
    <row r="4" spans="1:22" ht="20.85" customHeight="1">
      <c r="A4" s="700"/>
      <c r="B4" s="919"/>
      <c r="C4" s="921"/>
      <c r="D4" s="533" t="s">
        <v>11</v>
      </c>
      <c r="E4" s="534" t="s">
        <v>474</v>
      </c>
      <c r="F4" s="534" t="s">
        <v>11</v>
      </c>
      <c r="G4" s="534" t="s">
        <v>474</v>
      </c>
      <c r="K4" s="699"/>
      <c r="L4" s="919"/>
      <c r="M4" s="921"/>
      <c r="N4" s="533" t="s">
        <v>11</v>
      </c>
      <c r="O4" s="534" t="s">
        <v>474</v>
      </c>
      <c r="P4" s="534" t="s">
        <v>11</v>
      </c>
      <c r="Q4" s="534" t="s">
        <v>474</v>
      </c>
    </row>
    <row r="5" spans="1:22" ht="22.5" customHeight="1">
      <c r="A5" s="691"/>
      <c r="B5" s="537" t="s">
        <v>149</v>
      </c>
      <c r="C5" s="538">
        <v>16641329.857142899</v>
      </c>
      <c r="D5" s="538">
        <v>-204977.920634935</v>
      </c>
      <c r="E5" s="729">
        <v>-1.2167527943738701</v>
      </c>
      <c r="F5" s="538">
        <v>468487.22077921999</v>
      </c>
      <c r="G5" s="729">
        <v>2.8967524838574499</v>
      </c>
      <c r="H5" s="698">
        <v>5</v>
      </c>
      <c r="K5" s="690" cm="1">
        <f t="array" ref="K5:Q5">_xlfn._xlws.FILTER(A5:G16,A5:A16=H5,)</f>
        <v>5</v>
      </c>
      <c r="L5" s="696" t="str">
        <v>TOTAL</v>
      </c>
      <c r="M5" s="695">
        <v>21095814.095238138</v>
      </c>
      <c r="N5" s="695">
        <v>-242148.12698410451</v>
      </c>
      <c r="O5" s="692">
        <v>-1.1348231122647832</v>
      </c>
      <c r="P5" s="695">
        <v>491053.45887453854</v>
      </c>
      <c r="Q5" s="692">
        <v>2.383203899044176</v>
      </c>
    </row>
    <row r="6" spans="1:22" ht="22.5" customHeight="1">
      <c r="A6" s="691"/>
      <c r="B6" s="537" t="s">
        <v>150</v>
      </c>
      <c r="C6" s="538">
        <v>677446.14285714296</v>
      </c>
      <c r="D6" s="538">
        <v>-14159.5793650793</v>
      </c>
      <c r="E6" s="729">
        <v>-2.04734849786706</v>
      </c>
      <c r="F6" s="538">
        <v>2180.59740259708</v>
      </c>
      <c r="G6" s="729">
        <v>0.322924428363843</v>
      </c>
      <c r="H6" s="100"/>
      <c r="I6" s="41"/>
      <c r="J6" s="41"/>
      <c r="K6" s="690"/>
      <c r="L6" s="696"/>
      <c r="M6" s="695"/>
      <c r="N6" s="695"/>
      <c r="O6" s="692"/>
      <c r="P6" s="695"/>
      <c r="Q6" s="692"/>
      <c r="R6" s="41"/>
      <c r="S6" s="41"/>
      <c r="T6" s="41"/>
      <c r="U6" s="41"/>
      <c r="V6" s="41"/>
    </row>
    <row r="7" spans="1:22" ht="22.5" customHeight="1">
      <c r="A7" s="691"/>
      <c r="B7" s="537" t="s">
        <v>173</v>
      </c>
      <c r="C7" s="538">
        <v>350410.57142857101</v>
      </c>
      <c r="D7" s="538">
        <v>-3548.87301587313</v>
      </c>
      <c r="E7" s="729">
        <v>-1.0026213656887299</v>
      </c>
      <c r="F7" s="538">
        <v>-20277.746753246902</v>
      </c>
      <c r="G7" s="729">
        <v>-5.4702955983902699</v>
      </c>
      <c r="H7" s="252"/>
      <c r="I7" s="686"/>
      <c r="J7" s="685"/>
      <c r="K7" s="690"/>
      <c r="L7" s="696"/>
      <c r="M7" s="695"/>
      <c r="N7" s="695"/>
      <c r="O7" s="692"/>
      <c r="P7" s="695"/>
      <c r="Q7" s="692"/>
      <c r="R7" s="685"/>
      <c r="S7" s="685"/>
      <c r="T7" s="685"/>
      <c r="U7" s="685"/>
      <c r="V7" s="41"/>
    </row>
    <row r="8" spans="1:22" ht="18" customHeight="1">
      <c r="A8" s="691">
        <v>1</v>
      </c>
      <c r="B8" s="539" t="s">
        <v>14</v>
      </c>
      <c r="C8" s="540">
        <v>17669186.571428612</v>
      </c>
      <c r="D8" s="730">
        <v>-222686.37301585451</v>
      </c>
      <c r="E8" s="731">
        <v>-1.2446230403452603</v>
      </c>
      <c r="F8" s="730">
        <v>450390.07142864913</v>
      </c>
      <c r="G8" s="731">
        <v>2.6156884508661733</v>
      </c>
      <c r="H8" s="100"/>
      <c r="I8" s="41"/>
      <c r="J8" s="685"/>
      <c r="K8" s="690"/>
      <c r="L8" s="694"/>
      <c r="M8" s="693"/>
      <c r="N8" s="693"/>
      <c r="O8" s="692"/>
      <c r="P8" s="693"/>
      <c r="Q8" s="692"/>
      <c r="R8" s="685"/>
      <c r="S8" s="685"/>
      <c r="T8" s="685"/>
      <c r="U8" s="685"/>
      <c r="V8" s="41"/>
    </row>
    <row r="9" spans="1:22" ht="20.85" customHeight="1">
      <c r="A9" s="691"/>
      <c r="B9" s="697" t="s">
        <v>142</v>
      </c>
      <c r="C9" s="538">
        <v>3206657.0952380998</v>
      </c>
      <c r="D9" s="538">
        <v>-16912.849206349299</v>
      </c>
      <c r="E9" s="729">
        <v>-0.52466208265458103</v>
      </c>
      <c r="F9" s="538">
        <v>46799.504329004798</v>
      </c>
      <c r="G9" s="729">
        <v>1.48106371830322</v>
      </c>
      <c r="I9" s="41"/>
      <c r="J9" s="685"/>
      <c r="K9" s="690"/>
      <c r="L9" s="696"/>
      <c r="M9" s="695"/>
      <c r="N9" s="695"/>
      <c r="O9" s="692"/>
      <c r="P9" s="695"/>
      <c r="Q9" s="692"/>
      <c r="R9" s="685"/>
      <c r="S9" s="685"/>
      <c r="T9" s="685"/>
      <c r="U9" s="685"/>
      <c r="V9" s="41"/>
    </row>
    <row r="10" spans="1:22" ht="20.85" customHeight="1">
      <c r="A10" s="691"/>
      <c r="B10" s="697" t="s">
        <v>132</v>
      </c>
      <c r="C10" s="538">
        <v>162292.95238095199</v>
      </c>
      <c r="D10" s="538">
        <v>-901.82539682538504</v>
      </c>
      <c r="E10" s="729">
        <v>-0.55260677400682501</v>
      </c>
      <c r="F10" s="538">
        <v>-5268.7748917749304</v>
      </c>
      <c r="G10" s="729">
        <v>-3.1443784792211802</v>
      </c>
      <c r="I10" s="41"/>
      <c r="J10" s="683"/>
      <c r="K10" s="690"/>
      <c r="L10" s="696"/>
      <c r="M10" s="695"/>
      <c r="N10" s="695"/>
      <c r="O10" s="692"/>
      <c r="P10" s="695"/>
      <c r="Q10" s="692"/>
      <c r="R10" s="683"/>
      <c r="S10" s="683"/>
      <c r="T10" s="683"/>
      <c r="U10" s="683"/>
      <c r="V10" s="41"/>
    </row>
    <row r="11" spans="1:22" ht="19.5" customHeight="1">
      <c r="A11" s="691">
        <v>2</v>
      </c>
      <c r="B11" s="539" t="s">
        <v>129</v>
      </c>
      <c r="C11" s="540">
        <v>3368950.0476190499</v>
      </c>
      <c r="D11" s="730">
        <v>-17814.674603174899</v>
      </c>
      <c r="E11" s="731">
        <v>-0.52600862664843795</v>
      </c>
      <c r="F11" s="730">
        <v>41530.729437229696</v>
      </c>
      <c r="G11" s="731">
        <v>1.24813633227095</v>
      </c>
      <c r="I11" s="41"/>
      <c r="J11" s="685"/>
      <c r="K11" s="690"/>
      <c r="L11" s="694"/>
      <c r="M11" s="693"/>
      <c r="N11" s="693"/>
      <c r="O11" s="692"/>
      <c r="P11" s="693"/>
      <c r="Q11" s="692"/>
      <c r="R11" s="685"/>
      <c r="S11" s="685"/>
      <c r="T11" s="685"/>
      <c r="U11" s="685"/>
      <c r="V11" s="41"/>
    </row>
    <row r="12" spans="1:22" ht="20.85" customHeight="1">
      <c r="A12" s="691"/>
      <c r="B12" s="697" t="s">
        <v>134</v>
      </c>
      <c r="C12" s="538">
        <v>44671.952380952403</v>
      </c>
      <c r="D12" s="538">
        <v>-1354.88095238096</v>
      </c>
      <c r="E12" s="729">
        <v>-2.9436762302735602</v>
      </c>
      <c r="F12" s="538">
        <v>-324.54761904761102</v>
      </c>
      <c r="G12" s="729">
        <v>-0.72127303023037603</v>
      </c>
      <c r="H12" s="100"/>
      <c r="I12" s="41"/>
      <c r="J12" s="685"/>
      <c r="K12" s="690"/>
      <c r="L12" s="696"/>
      <c r="M12" s="695"/>
      <c r="N12" s="695"/>
      <c r="O12" s="692"/>
      <c r="P12" s="695"/>
      <c r="Q12" s="692"/>
      <c r="R12" s="685"/>
      <c r="S12" s="685"/>
      <c r="T12" s="685"/>
      <c r="U12" s="685"/>
      <c r="V12" s="41"/>
    </row>
    <row r="13" spans="1:22" ht="20.85" customHeight="1">
      <c r="A13" s="691"/>
      <c r="B13" s="697" t="s">
        <v>133</v>
      </c>
      <c r="C13" s="538">
        <v>12118.4285714286</v>
      </c>
      <c r="D13" s="538">
        <v>-286.404761904765</v>
      </c>
      <c r="E13" s="729">
        <v>-2.3088158801389098</v>
      </c>
      <c r="F13" s="538">
        <v>-547.79870129870301</v>
      </c>
      <c r="G13" s="729">
        <v>-4.3248766148244897</v>
      </c>
      <c r="I13" s="41"/>
      <c r="J13" s="683"/>
      <c r="K13" s="690"/>
      <c r="L13" s="696"/>
      <c r="M13" s="695"/>
      <c r="N13" s="695"/>
      <c r="O13" s="692"/>
      <c r="P13" s="695"/>
      <c r="Q13" s="692"/>
      <c r="R13" s="683"/>
      <c r="S13" s="683"/>
      <c r="T13" s="683"/>
      <c r="U13" s="683"/>
      <c r="V13" s="41"/>
    </row>
    <row r="14" spans="1:22" ht="18" customHeight="1">
      <c r="A14" s="691">
        <v>3</v>
      </c>
      <c r="B14" s="535" t="s">
        <v>15</v>
      </c>
      <c r="C14" s="536">
        <v>56790.380952380998</v>
      </c>
      <c r="D14" s="732">
        <v>-1641.2857142857199</v>
      </c>
      <c r="E14" s="733">
        <v>-2.8088976541585202</v>
      </c>
      <c r="F14" s="732">
        <v>-872.34632034631102</v>
      </c>
      <c r="G14" s="733">
        <v>-1.51284263094317</v>
      </c>
      <c r="I14" s="41"/>
      <c r="J14" s="685"/>
      <c r="K14" s="690"/>
      <c r="L14" s="694"/>
      <c r="M14" s="693"/>
      <c r="N14" s="693"/>
      <c r="O14" s="692"/>
      <c r="P14" s="693"/>
      <c r="Q14" s="692"/>
      <c r="R14" s="685"/>
      <c r="S14" s="685"/>
      <c r="T14" s="685"/>
      <c r="U14" s="685"/>
      <c r="V14" s="41"/>
    </row>
    <row r="15" spans="1:22" ht="18" customHeight="1">
      <c r="A15" s="691">
        <v>4</v>
      </c>
      <c r="B15" s="353" t="s">
        <v>36</v>
      </c>
      <c r="C15" s="379">
        <v>887.09523809523796</v>
      </c>
      <c r="D15" s="734">
        <v>-5.7936507936508397</v>
      </c>
      <c r="E15" s="735">
        <v>-0.64886581810425004</v>
      </c>
      <c r="F15" s="734">
        <v>5.0043290043289499</v>
      </c>
      <c r="G15" s="735">
        <v>0.56732576571800997</v>
      </c>
      <c r="I15" s="41"/>
      <c r="J15" s="685"/>
      <c r="K15" s="690"/>
      <c r="L15" s="694"/>
      <c r="M15" s="693"/>
      <c r="N15" s="693"/>
      <c r="O15" s="692"/>
      <c r="P15" s="693"/>
      <c r="Q15" s="692"/>
      <c r="R15" s="685"/>
      <c r="S15" s="685"/>
      <c r="T15" s="685"/>
      <c r="U15" s="685"/>
      <c r="V15" s="41"/>
    </row>
    <row r="16" spans="1:22" ht="18.75" customHeight="1">
      <c r="A16" s="691">
        <v>5</v>
      </c>
      <c r="B16" s="541" t="s">
        <v>12</v>
      </c>
      <c r="C16" s="542">
        <v>21095814.095238138</v>
      </c>
      <c r="D16" s="542">
        <v>-242148.12698410451</v>
      </c>
      <c r="E16" s="708">
        <v>-1.1348231122647832</v>
      </c>
      <c r="F16" s="542">
        <v>491053.45887453854</v>
      </c>
      <c r="G16" s="708">
        <v>2.383203899044176</v>
      </c>
      <c r="I16" s="41"/>
      <c r="J16" s="683"/>
      <c r="K16" s="690"/>
      <c r="L16" s="689"/>
      <c r="M16" s="688"/>
      <c r="N16" s="688"/>
      <c r="O16" s="687"/>
      <c r="P16" s="688"/>
      <c r="Q16" s="687"/>
      <c r="R16" s="683"/>
      <c r="S16" s="683"/>
      <c r="T16" s="683"/>
      <c r="U16" s="683"/>
      <c r="V16" s="41"/>
    </row>
    <row r="17" spans="1:22" ht="21.6" customHeight="1">
      <c r="A17" s="682"/>
      <c r="B17" s="16" t="s">
        <v>151</v>
      </c>
      <c r="C17" s="100"/>
      <c r="F17" s="100"/>
      <c r="G17" s="100"/>
      <c r="H17" s="100"/>
      <c r="I17" s="41"/>
      <c r="J17" s="685"/>
      <c r="K17" s="684"/>
      <c r="L17" s="41"/>
      <c r="M17" s="686"/>
      <c r="N17" s="41"/>
      <c r="O17" s="41"/>
      <c r="P17" s="686"/>
      <c r="Q17" s="686"/>
      <c r="R17" s="685"/>
      <c r="S17" s="685"/>
      <c r="T17" s="685"/>
      <c r="U17" s="685"/>
      <c r="V17" s="41"/>
    </row>
    <row r="18" spans="1:22">
      <c r="A18" s="682"/>
      <c r="I18" s="41"/>
      <c r="J18" s="683"/>
      <c r="K18" s="684"/>
      <c r="L18" s="41"/>
      <c r="M18" s="41"/>
      <c r="N18" s="41"/>
      <c r="O18" s="41"/>
      <c r="P18" s="41"/>
      <c r="Q18" s="41"/>
      <c r="R18" s="683"/>
      <c r="S18" s="683"/>
      <c r="T18" s="683"/>
      <c r="U18" s="683"/>
      <c r="V18" s="41"/>
    </row>
    <row r="19" spans="1:22">
      <c r="A19" s="682"/>
      <c r="I19" s="41"/>
      <c r="J19" s="41"/>
      <c r="K19" s="681"/>
      <c r="R19" s="41"/>
      <c r="S19" s="41"/>
      <c r="T19" s="41"/>
      <c r="U19" s="41"/>
      <c r="V19" s="41"/>
    </row>
    <row r="20" spans="1:22">
      <c r="A20" s="682"/>
      <c r="I20" s="41"/>
      <c r="J20" s="41"/>
      <c r="K20" s="681"/>
      <c r="R20" s="41"/>
      <c r="S20" s="41"/>
      <c r="T20" s="41"/>
      <c r="U20" s="41"/>
      <c r="V20" s="41"/>
    </row>
    <row r="21" spans="1:22">
      <c r="A21" s="682"/>
      <c r="H21" s="41"/>
      <c r="I21" s="41"/>
      <c r="J21" s="41"/>
      <c r="K21" s="681"/>
      <c r="R21" s="41"/>
      <c r="S21" s="41"/>
      <c r="T21" s="41"/>
      <c r="U21" s="41"/>
    </row>
    <row r="22" spans="1:22" ht="15" customHeight="1">
      <c r="A22" s="680"/>
      <c r="C22" s="673"/>
      <c r="D22" s="673"/>
      <c r="E22" s="673"/>
      <c r="F22" s="673"/>
      <c r="H22" s="41"/>
      <c r="I22" s="672"/>
      <c r="J22" s="679"/>
      <c r="K22" s="678"/>
      <c r="M22" s="41"/>
      <c r="N22" s="41"/>
      <c r="O22" s="41"/>
      <c r="P22" s="41"/>
      <c r="R22" s="672"/>
      <c r="S22" s="672"/>
      <c r="T22" s="672"/>
      <c r="U22" s="41"/>
    </row>
    <row r="23" spans="1:22" ht="15" customHeight="1">
      <c r="A23" s="55"/>
      <c r="C23" s="673"/>
      <c r="D23" s="673"/>
      <c r="E23" s="673"/>
      <c r="F23" s="673"/>
      <c r="H23" s="41"/>
      <c r="I23" s="672"/>
      <c r="J23" s="672"/>
      <c r="K23" s="677"/>
      <c r="M23" s="41"/>
      <c r="N23" s="41"/>
      <c r="O23" s="41"/>
      <c r="P23" s="41"/>
      <c r="R23" s="672"/>
      <c r="S23" s="672"/>
      <c r="T23" s="672"/>
      <c r="U23" s="41"/>
    </row>
    <row r="24" spans="1:22" ht="15" customHeight="1">
      <c r="A24" s="200"/>
      <c r="C24" s="673"/>
      <c r="D24" s="676">
        <v>-0.93389428105805905</v>
      </c>
      <c r="E24" s="676">
        <v>3.4779020298985586</v>
      </c>
      <c r="F24" s="673"/>
      <c r="H24" s="41"/>
      <c r="I24" s="672"/>
      <c r="J24" s="672"/>
      <c r="K24" s="675"/>
      <c r="M24" s="41"/>
      <c r="N24" s="674"/>
      <c r="O24" s="674"/>
      <c r="P24" s="41"/>
      <c r="R24" s="672"/>
      <c r="S24" s="672"/>
      <c r="T24" s="672"/>
      <c r="U24" s="41"/>
    </row>
    <row r="25" spans="1:22" ht="15" customHeight="1">
      <c r="A25" s="201"/>
      <c r="C25" s="673"/>
      <c r="D25" s="673"/>
      <c r="E25" s="673"/>
      <c r="F25" s="673"/>
      <c r="H25" s="41"/>
      <c r="I25" s="671"/>
      <c r="J25" s="671"/>
      <c r="K25" s="670"/>
      <c r="M25" s="41"/>
      <c r="N25" s="41"/>
      <c r="O25" s="41"/>
      <c r="P25" s="41"/>
      <c r="R25" s="671"/>
      <c r="S25" s="671"/>
      <c r="T25" s="671"/>
      <c r="U25" s="41"/>
    </row>
    <row r="26" spans="1:22" ht="15" customHeight="1">
      <c r="A26" s="201"/>
      <c r="C26" s="673"/>
      <c r="D26" s="673"/>
      <c r="E26" s="673"/>
      <c r="F26" s="673"/>
      <c r="H26" s="41"/>
      <c r="I26" s="672"/>
      <c r="J26" s="672"/>
      <c r="K26" s="670"/>
      <c r="M26" s="41"/>
      <c r="N26" s="41"/>
      <c r="O26" s="41"/>
      <c r="P26" s="41"/>
      <c r="R26" s="672"/>
      <c r="S26" s="672"/>
      <c r="T26" s="672"/>
      <c r="U26" s="41"/>
    </row>
    <row r="27" spans="1:22" ht="15" customHeight="1">
      <c r="A27" s="201"/>
      <c r="C27" s="673"/>
      <c r="D27" s="673"/>
      <c r="E27" s="673"/>
      <c r="F27" s="673"/>
      <c r="H27" s="41"/>
      <c r="I27" s="672"/>
      <c r="J27" s="672"/>
      <c r="K27" s="670"/>
      <c r="R27" s="672"/>
      <c r="S27" s="672"/>
      <c r="T27" s="672"/>
      <c r="U27" s="41"/>
    </row>
    <row r="28" spans="1:22" ht="15" customHeight="1">
      <c r="A28" s="201"/>
      <c r="C28" s="673"/>
      <c r="D28" s="673"/>
      <c r="E28" s="673"/>
      <c r="F28" s="673"/>
      <c r="H28" s="41"/>
      <c r="I28" s="671"/>
      <c r="J28" s="671"/>
      <c r="K28" s="670"/>
      <c r="R28" s="671"/>
      <c r="S28" s="671"/>
      <c r="T28" s="671"/>
      <c r="U28" s="41"/>
    </row>
    <row r="29" spans="1:22" ht="12.75">
      <c r="A29" s="201"/>
      <c r="C29" s="673"/>
      <c r="D29" s="673"/>
      <c r="E29" s="673"/>
      <c r="F29" s="673"/>
      <c r="H29" s="41"/>
      <c r="I29" s="672"/>
      <c r="J29" s="672"/>
      <c r="K29" s="670"/>
      <c r="R29" s="672"/>
      <c r="S29" s="672"/>
      <c r="T29" s="672"/>
      <c r="U29" s="41"/>
    </row>
    <row r="30" spans="1:22" ht="12.75">
      <c r="A30" s="201"/>
      <c r="H30" s="41"/>
      <c r="I30" s="672"/>
      <c r="J30" s="672"/>
      <c r="K30" s="670"/>
      <c r="R30" s="672"/>
      <c r="S30" s="672"/>
      <c r="T30" s="672"/>
      <c r="U30" s="41"/>
    </row>
    <row r="31" spans="1:22" ht="12.75">
      <c r="A31" s="201"/>
      <c r="H31" s="41"/>
      <c r="I31" s="671"/>
      <c r="J31" s="671"/>
      <c r="K31" s="670"/>
      <c r="R31" s="671"/>
      <c r="S31" s="671"/>
      <c r="T31" s="671"/>
      <c r="U31" s="41"/>
    </row>
    <row r="32" spans="1:22" ht="12.75">
      <c r="A32" s="201"/>
      <c r="H32" s="41"/>
      <c r="I32" s="672"/>
      <c r="J32" s="672"/>
      <c r="K32" s="670"/>
      <c r="R32" s="672"/>
      <c r="S32" s="672"/>
      <c r="T32" s="672"/>
      <c r="U32" s="41"/>
    </row>
    <row r="33" spans="1:21" ht="12.75">
      <c r="A33" s="201"/>
      <c r="H33" s="41"/>
      <c r="I33" s="671"/>
      <c r="J33" s="671"/>
      <c r="K33" s="670"/>
      <c r="R33" s="671"/>
      <c r="S33" s="671"/>
      <c r="T33" s="671"/>
      <c r="U33" s="41"/>
    </row>
    <row r="34" spans="1:21" ht="12.75">
      <c r="A34" s="201"/>
      <c r="H34" s="41"/>
      <c r="I34" s="41"/>
      <c r="J34" s="41"/>
      <c r="K34" s="670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70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70"/>
      <c r="R36" s="41"/>
      <c r="S36" s="41"/>
      <c r="T36" s="41"/>
      <c r="U36" s="41"/>
    </row>
    <row r="37" spans="1:21" ht="12.75">
      <c r="A37" s="201"/>
      <c r="K37" s="670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142875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0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Q45" sqref="Q45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23" t="s">
        <v>171</v>
      </c>
      <c r="C3" s="924"/>
      <c r="D3" s="924"/>
      <c r="E3" s="924"/>
      <c r="F3" s="924"/>
      <c r="G3" s="924"/>
      <c r="H3" s="924"/>
      <c r="I3" s="924"/>
      <c r="J3" s="925"/>
      <c r="K3" s="310">
        <v>11119946.000000002</v>
      </c>
      <c r="L3" s="311">
        <v>0.52711623025299992</v>
      </c>
      <c r="M3" s="310">
        <v>9975868.0952380896</v>
      </c>
      <c r="N3" s="311">
        <v>0.47288376974700019</v>
      </c>
      <c r="O3" s="310">
        <v>21095814.09523809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26" t="s">
        <v>615</v>
      </c>
      <c r="C6" s="762" t="s">
        <v>46</v>
      </c>
      <c r="D6" s="762"/>
      <c r="E6" s="765" t="s">
        <v>47</v>
      </c>
      <c r="F6" s="765"/>
      <c r="G6" s="922" t="s">
        <v>12</v>
      </c>
      <c r="H6" s="427" t="s">
        <v>48</v>
      </c>
      <c r="I6" s="428"/>
      <c r="J6" s="429"/>
    </row>
    <row r="7" spans="1:15" s="50" customFormat="1" ht="33" customHeight="1">
      <c r="B7" s="926"/>
      <c r="C7" s="763" t="s">
        <v>49</v>
      </c>
      <c r="D7" s="764" t="s">
        <v>480</v>
      </c>
      <c r="E7" s="766" t="s">
        <v>49</v>
      </c>
      <c r="F7" s="767" t="s">
        <v>480</v>
      </c>
      <c r="G7" s="922"/>
      <c r="H7" s="430" t="s">
        <v>50</v>
      </c>
      <c r="I7" s="430" t="s">
        <v>51</v>
      </c>
      <c r="J7" s="430" t="s">
        <v>52</v>
      </c>
    </row>
    <row r="8" spans="1:15">
      <c r="A8" s="123"/>
      <c r="B8" s="354">
        <v>2007</v>
      </c>
      <c r="C8" s="355">
        <v>10996853.800000001</v>
      </c>
      <c r="D8" s="356">
        <v>0.58560571910670434</v>
      </c>
      <c r="E8" s="355">
        <v>7781743.2000000002</v>
      </c>
      <c r="F8" s="356">
        <v>0.41439428089329572</v>
      </c>
      <c r="G8" s="355">
        <v>18778597</v>
      </c>
      <c r="H8" s="792">
        <v>2.73</v>
      </c>
      <c r="I8" s="792">
        <v>4.58</v>
      </c>
      <c r="J8" s="792">
        <v>3.4350753735523369</v>
      </c>
      <c r="K8" s="123"/>
      <c r="L8" s="123"/>
      <c r="M8" s="123"/>
      <c r="N8" s="123"/>
    </row>
    <row r="9" spans="1:15">
      <c r="A9" s="123"/>
      <c r="B9" s="354">
        <v>2008</v>
      </c>
      <c r="C9" s="355">
        <v>11087812.313642938</v>
      </c>
      <c r="D9" s="356">
        <v>0.5786399397352866</v>
      </c>
      <c r="E9" s="355">
        <v>8074038.6963570565</v>
      </c>
      <c r="F9" s="356">
        <v>0.4213600602647134</v>
      </c>
      <c r="G9" s="355">
        <v>19161851.009999994</v>
      </c>
      <c r="H9" s="792">
        <v>0.82713215340679369</v>
      </c>
      <c r="I9" s="792">
        <v>3.7561699074965134</v>
      </c>
      <c r="J9" s="792">
        <v>2.0409086472221247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10230410.92</v>
      </c>
      <c r="D10" s="356">
        <v>0.56267492973660405</v>
      </c>
      <c r="E10" s="355">
        <v>7951332</v>
      </c>
      <c r="F10" s="356">
        <v>0.43732507026339579</v>
      </c>
      <c r="G10" s="355">
        <v>18181742.920000002</v>
      </c>
      <c r="H10" s="792">
        <v>-7.732827445031262</v>
      </c>
      <c r="I10" s="792">
        <v>-1.5197684946992069</v>
      </c>
      <c r="J10" s="792">
        <v>-5.1148925512911205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9711766.8606315795</v>
      </c>
      <c r="D11" s="356">
        <v>0.55350283513616805</v>
      </c>
      <c r="E11" s="355">
        <v>7834244.1877894709</v>
      </c>
      <c r="F11" s="356">
        <v>0.44649716486383195</v>
      </c>
      <c r="G11" s="355">
        <v>17546011.048421051</v>
      </c>
      <c r="H11" s="792">
        <v>-5.069630764825817</v>
      </c>
      <c r="I11" s="792">
        <v>-1.4725559467335643</v>
      </c>
      <c r="J11" s="792">
        <v>-3.4965397672609413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9521275.6900000013</v>
      </c>
      <c r="D12" s="356">
        <v>0.54840250299529059</v>
      </c>
      <c r="E12" s="355">
        <v>7840562.8099999996</v>
      </c>
      <c r="F12" s="356">
        <v>0.45159749700470947</v>
      </c>
      <c r="G12" s="355">
        <v>17361838.5</v>
      </c>
      <c r="H12" s="792">
        <v>-1.9614471122012702</v>
      </c>
      <c r="I12" s="792">
        <v>8.0653883885545952E-2</v>
      </c>
      <c r="J12" s="792">
        <v>-1.0496548070829164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9191099.9640000015</v>
      </c>
      <c r="D13" s="356">
        <v>0.54198344049790892</v>
      </c>
      <c r="E13" s="355">
        <v>7767167.1660000002</v>
      </c>
      <c r="F13" s="356">
        <v>0.45801655950209103</v>
      </c>
      <c r="G13" s="355">
        <v>16958267.130000003</v>
      </c>
      <c r="H13" s="792">
        <v>-3.4677677314477506</v>
      </c>
      <c r="I13" s="792">
        <v>-0.9361017286461788</v>
      </c>
      <c r="J13" s="792">
        <v>-2.324473701330632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8694506.7459999993</v>
      </c>
      <c r="D14" s="356">
        <v>0.53738002384525352</v>
      </c>
      <c r="E14" s="355">
        <v>7484931.1940000001</v>
      </c>
      <c r="F14" s="356">
        <v>0.46261997615474648</v>
      </c>
      <c r="G14" s="355">
        <v>16179437.939999999</v>
      </c>
      <c r="H14" s="792">
        <v>-5.4029791857892349</v>
      </c>
      <c r="I14" s="792">
        <v>-3.6337053904988608</v>
      </c>
      <c r="J14" s="792">
        <v>-4.5926224892531451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8670133</v>
      </c>
      <c r="D15" s="356">
        <v>0.53606666725227914</v>
      </c>
      <c r="E15" s="355">
        <v>7503476.608</v>
      </c>
      <c r="F15" s="356">
        <v>0.46393333274772092</v>
      </c>
      <c r="G15" s="355">
        <v>16173609.607999999</v>
      </c>
      <c r="H15" s="792">
        <v>-0.28033500590719029</v>
      </c>
      <c r="I15" s="792">
        <v>0.2477699997411662</v>
      </c>
      <c r="J15" s="792">
        <v>-3.6023080786947048E-2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8875684.5899999999</v>
      </c>
      <c r="D16" s="356">
        <v>0.53547616214590465</v>
      </c>
      <c r="E16" s="355">
        <v>7699627.6599999992</v>
      </c>
      <c r="F16" s="356">
        <v>0.46452383785409529</v>
      </c>
      <c r="G16" s="355">
        <v>16575312.25</v>
      </c>
      <c r="H16" s="792">
        <v>2.3708008862147807</v>
      </c>
      <c r="I16" s="792">
        <v>2.6141355833756847</v>
      </c>
      <c r="J16" s="792">
        <v>2.4836919632418102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9174618.3790000007</v>
      </c>
      <c r="D17" s="356">
        <v>0.53639071572099939</v>
      </c>
      <c r="E17" s="355">
        <v>7929738.7809999995</v>
      </c>
      <c r="F17" s="356">
        <v>0.46360928427900061</v>
      </c>
      <c r="G17" s="355">
        <v>17104357.16</v>
      </c>
      <c r="H17" s="792">
        <v>3.3680082473503035</v>
      </c>
      <c r="I17" s="792">
        <v>2.9886006331895771</v>
      </c>
      <c r="J17" s="792">
        <v>3.1917643663093003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9491224.1889999993</v>
      </c>
      <c r="D18" s="356">
        <v>0.53701088969613109</v>
      </c>
      <c r="E18" s="355">
        <v>8182950.341</v>
      </c>
      <c r="F18" s="356">
        <v>0.46298911030386886</v>
      </c>
      <c r="G18" s="355">
        <v>17674174.530000001</v>
      </c>
      <c r="H18" s="792">
        <v>3.4508880579129624</v>
      </c>
      <c r="I18" s="792">
        <v>3.1931891704517028</v>
      </c>
      <c r="J18" s="792">
        <v>3.3314164611375645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9821704.504999999</v>
      </c>
      <c r="D19" s="356">
        <v>0.53723268531128787</v>
      </c>
      <c r="E19" s="355">
        <v>8460326.3049999997</v>
      </c>
      <c r="F19" s="356">
        <v>0.46276731468871213</v>
      </c>
      <c r="G19" s="355">
        <v>18282030.809999999</v>
      </c>
      <c r="H19" s="792">
        <v>3.4819566940902575</v>
      </c>
      <c r="I19" s="792">
        <v>3.3896816238787437</v>
      </c>
      <c r="J19" s="792">
        <v>3.4392343414297812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10101751</v>
      </c>
      <c r="D20" s="356">
        <v>0.53677614188184608</v>
      </c>
      <c r="E20" s="355">
        <v>8717548.5399999991</v>
      </c>
      <c r="F20" s="356">
        <v>0.46322385811815392</v>
      </c>
      <c r="G20" s="355">
        <v>18819299.539999999</v>
      </c>
      <c r="H20" s="792">
        <v>2.8513023870493868</v>
      </c>
      <c r="I20" s="792">
        <v>3.0403346836395997</v>
      </c>
      <c r="J20" s="792">
        <v>2.9387803553318861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10226275.16</v>
      </c>
      <c r="D21" s="356">
        <v>0.53360528806165186</v>
      </c>
      <c r="E21" s="355">
        <v>8938218.5</v>
      </c>
      <c r="F21" s="356">
        <v>0.46639471193834819</v>
      </c>
      <c r="G21" s="355">
        <v>19164493.66</v>
      </c>
      <c r="H21" s="792">
        <v>1.2326987667781566</v>
      </c>
      <c r="I21" s="792">
        <v>2.5313304421244993</v>
      </c>
      <c r="J21" s="792">
        <v>1.8342559417065445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10049592.609999999</v>
      </c>
      <c r="D22" s="356">
        <v>0.53371588193648789</v>
      </c>
      <c r="E22" s="355">
        <v>8779887.5499999989</v>
      </c>
      <c r="F22" s="356">
        <v>0.46628411806351222</v>
      </c>
      <c r="G22" s="355">
        <v>18829480.159999996</v>
      </c>
      <c r="H22" s="792">
        <v>-1.7277312338621016</v>
      </c>
      <c r="I22" s="792">
        <v>-1.7713926997868867</v>
      </c>
      <c r="J22" s="792">
        <v>-1.7480947106848959</v>
      </c>
      <c r="K22" s="123"/>
      <c r="L22" s="123"/>
      <c r="M22" s="123"/>
      <c r="N22" s="123"/>
    </row>
    <row r="23" spans="1:14">
      <c r="A23" s="123"/>
      <c r="B23" s="354">
        <v>2022</v>
      </c>
      <c r="C23" s="862">
        <v>10431737.950000001</v>
      </c>
      <c r="D23" s="863">
        <v>0.53149499395894562</v>
      </c>
      <c r="E23" s="862">
        <v>9195423.2999999989</v>
      </c>
      <c r="F23" s="863">
        <v>0.46850500604105438</v>
      </c>
      <c r="G23" s="862">
        <v>19627161.25</v>
      </c>
      <c r="H23" s="864">
        <v>3.8025953372452364</v>
      </c>
      <c r="I23" s="864">
        <v>4.7328140324530636</v>
      </c>
      <c r="J23" s="864">
        <v>4.2363415411464302</v>
      </c>
      <c r="K23" s="123"/>
      <c r="L23" s="123"/>
      <c r="M23" s="123"/>
      <c r="N23" s="123"/>
    </row>
    <row r="24" spans="1:14" ht="15">
      <c r="A24" s="123"/>
      <c r="B24" s="760">
        <v>2023</v>
      </c>
      <c r="C24" s="431"/>
      <c r="D24" s="432"/>
      <c r="E24" s="431"/>
      <c r="F24" s="432"/>
      <c r="G24" s="431"/>
      <c r="H24" s="794"/>
      <c r="I24" s="794"/>
      <c r="J24" s="794"/>
      <c r="K24" s="123"/>
      <c r="L24" s="123"/>
      <c r="M24" s="123"/>
      <c r="N24" s="123"/>
    </row>
    <row r="25" spans="1:14">
      <c r="A25" s="123"/>
      <c r="B25" s="433" t="s">
        <v>9</v>
      </c>
      <c r="C25" s="355">
        <v>10638367.095238095</v>
      </c>
      <c r="D25" s="356">
        <v>0.52976686807995788</v>
      </c>
      <c r="E25" s="355">
        <v>9442856.8095238078</v>
      </c>
      <c r="F25" s="356">
        <v>0.47023313192004212</v>
      </c>
      <c r="G25" s="355">
        <v>20081223.904761903</v>
      </c>
      <c r="H25" s="792">
        <v>1.9807739250015715</v>
      </c>
      <c r="I25" s="792">
        <v>2.690833270544573</v>
      </c>
      <c r="J25" s="792">
        <v>2.3134402829747103</v>
      </c>
      <c r="K25" s="123"/>
      <c r="L25" s="123"/>
      <c r="M25" s="123"/>
      <c r="N25" s="123"/>
    </row>
    <row r="26" spans="1:14">
      <c r="A26" s="123"/>
      <c r="B26" s="543" t="s">
        <v>10</v>
      </c>
      <c r="C26" s="544">
        <v>10683572.525000002</v>
      </c>
      <c r="D26" s="545">
        <v>0.52967264150058246</v>
      </c>
      <c r="E26" s="544">
        <v>9486569.7249999996</v>
      </c>
      <c r="F26" s="545">
        <v>0.47032735849941759</v>
      </c>
      <c r="G26" s="544">
        <v>20170142.25</v>
      </c>
      <c r="H26" s="793">
        <v>2.0588205645088067</v>
      </c>
      <c r="I26" s="793">
        <v>2.8218686216331434</v>
      </c>
      <c r="J26" s="793">
        <v>2.4162873285788748</v>
      </c>
      <c r="K26" s="123"/>
      <c r="L26" s="123"/>
      <c r="M26" s="123"/>
      <c r="N26" s="123"/>
    </row>
    <row r="27" spans="1:14">
      <c r="A27" s="123"/>
      <c r="B27" s="543" t="s">
        <v>28</v>
      </c>
      <c r="C27" s="544">
        <v>10778350.282608695</v>
      </c>
      <c r="D27" s="545">
        <v>0.52895848726621308</v>
      </c>
      <c r="E27" s="544">
        <v>9598202.0217391346</v>
      </c>
      <c r="F27" s="545">
        <v>0.47104151273378703</v>
      </c>
      <c r="G27" s="544">
        <v>20376552.304347828</v>
      </c>
      <c r="H27" s="793">
        <v>2.3854934415118834</v>
      </c>
      <c r="I27" s="793">
        <v>3.1257508148181188</v>
      </c>
      <c r="J27" s="793">
        <v>2.7328569295862053</v>
      </c>
      <c r="K27" s="123"/>
      <c r="L27" s="123"/>
      <c r="M27" s="123"/>
      <c r="N27" s="123"/>
    </row>
    <row r="28" spans="1:14">
      <c r="A28" s="123"/>
      <c r="B28" s="543" t="s">
        <v>29</v>
      </c>
      <c r="C28" s="544">
        <v>10888404.527777776</v>
      </c>
      <c r="D28" s="545">
        <v>0.52817902364750269</v>
      </c>
      <c r="E28" s="544">
        <v>9726584.0277777817</v>
      </c>
      <c r="F28" s="545">
        <v>0.47182097635249726</v>
      </c>
      <c r="G28" s="544">
        <v>20614988.55555556</v>
      </c>
      <c r="H28" s="793">
        <v>2.6398658466824827</v>
      </c>
      <c r="I28" s="793">
        <v>3.3564035807811337</v>
      </c>
      <c r="J28" s="793">
        <v>2.97670137871458</v>
      </c>
      <c r="K28" s="123"/>
      <c r="L28" s="123"/>
      <c r="M28" s="123"/>
      <c r="N28" s="123"/>
    </row>
    <row r="29" spans="1:14">
      <c r="A29" s="123"/>
      <c r="B29" s="543" t="s">
        <v>30</v>
      </c>
      <c r="C29" s="544">
        <v>10992515.659090908</v>
      </c>
      <c r="D29" s="545">
        <v>0.52809535801249397</v>
      </c>
      <c r="E29" s="544">
        <v>9822883.477272721</v>
      </c>
      <c r="F29" s="545">
        <v>0.47190464198750603</v>
      </c>
      <c r="G29" s="544">
        <v>20815399.136363629</v>
      </c>
      <c r="H29" s="793">
        <v>2.5094698728844094</v>
      </c>
      <c r="I29" s="793">
        <v>3.2975598763017189</v>
      </c>
      <c r="J29" s="793">
        <v>2.8798693881831809</v>
      </c>
      <c r="K29" s="123"/>
      <c r="L29" s="123"/>
      <c r="M29" s="123"/>
      <c r="N29" s="123"/>
    </row>
    <row r="30" spans="1:14">
      <c r="A30" s="123"/>
      <c r="B30" s="543" t="s">
        <v>31</v>
      </c>
      <c r="C30" s="544">
        <v>11043228.204545449</v>
      </c>
      <c r="D30" s="545">
        <v>0.52914518454051918</v>
      </c>
      <c r="E30" s="544">
        <v>9826711.7045454513</v>
      </c>
      <c r="F30" s="545">
        <v>0.47085481545948094</v>
      </c>
      <c r="G30" s="544">
        <v>20869939.909090899</v>
      </c>
      <c r="H30" s="793">
        <v>2.135038567785827</v>
      </c>
      <c r="I30" s="793">
        <v>3.0491085874289041</v>
      </c>
      <c r="J30" s="793">
        <v>2.5634042484598467</v>
      </c>
      <c r="K30" s="123"/>
      <c r="L30" s="123"/>
      <c r="M30" s="123"/>
      <c r="N30" s="123"/>
    </row>
    <row r="31" spans="1:14">
      <c r="A31" s="123"/>
      <c r="B31" s="543" t="s">
        <v>32</v>
      </c>
      <c r="C31" s="544">
        <v>11107117.45238095</v>
      </c>
      <c r="D31" s="545">
        <v>0.53164746287437992</v>
      </c>
      <c r="E31" s="544">
        <v>9784767.1666666735</v>
      </c>
      <c r="F31" s="545">
        <v>0.46835253712562008</v>
      </c>
      <c r="G31" s="544">
        <v>20891884.619047623</v>
      </c>
      <c r="H31" s="793">
        <v>2.2719082236411339</v>
      </c>
      <c r="I31" s="793">
        <v>3.2084785408113703</v>
      </c>
      <c r="J31" s="793">
        <v>2.7084280494461836</v>
      </c>
      <c r="K31" s="123"/>
      <c r="L31" s="123"/>
      <c r="M31" s="123"/>
      <c r="N31" s="123"/>
    </row>
    <row r="32" spans="1:14">
      <c r="A32" s="123"/>
      <c r="B32" s="543" t="s">
        <v>33</v>
      </c>
      <c r="C32" s="544">
        <v>11016585.159090912</v>
      </c>
      <c r="D32" s="545">
        <v>0.53203511626337119</v>
      </c>
      <c r="E32" s="544">
        <v>9689914.8863636386</v>
      </c>
      <c r="F32" s="545">
        <v>0.46796488373662887</v>
      </c>
      <c r="G32" s="544">
        <v>20706500.045454551</v>
      </c>
      <c r="H32" s="793">
        <v>2.2791780884594743</v>
      </c>
      <c r="I32" s="793">
        <v>3.3050058775530715</v>
      </c>
      <c r="J32" s="793">
        <v>2.7566814439233411</v>
      </c>
      <c r="K32" s="123"/>
      <c r="L32" s="123"/>
      <c r="M32" s="123"/>
      <c r="N32" s="123"/>
    </row>
    <row r="33" spans="1:14">
      <c r="A33" s="123"/>
      <c r="B33" s="543" t="s">
        <v>40</v>
      </c>
      <c r="C33" s="544">
        <v>10975376.619047616</v>
      </c>
      <c r="D33" s="545">
        <v>0.52957707623405204</v>
      </c>
      <c r="E33" s="544">
        <v>9749418.9047619086</v>
      </c>
      <c r="F33" s="545">
        <v>0.47042292376594808</v>
      </c>
      <c r="G33" s="544">
        <v>20724795.523809522</v>
      </c>
      <c r="H33" s="793">
        <v>2.2008400396646124</v>
      </c>
      <c r="I33" s="793">
        <v>3.2639637478081482</v>
      </c>
      <c r="J33" s="793">
        <v>2.6982178384304092</v>
      </c>
      <c r="K33" s="123"/>
      <c r="L33" s="123"/>
      <c r="M33" s="123"/>
      <c r="N33" s="123"/>
    </row>
    <row r="34" spans="1:14">
      <c r="A34" s="123"/>
      <c r="B34" s="543" t="s">
        <v>41</v>
      </c>
      <c r="C34" s="544">
        <v>10981361.880952392</v>
      </c>
      <c r="D34" s="545">
        <v>0.52750229194744458</v>
      </c>
      <c r="E34" s="544">
        <v>9836295.3095238023</v>
      </c>
      <c r="F34" s="545">
        <v>0.47249770805255542</v>
      </c>
      <c r="G34" s="544">
        <v>20817657.190476194</v>
      </c>
      <c r="H34" s="793">
        <v>2.1299164208658112</v>
      </c>
      <c r="I34" s="793">
        <v>3.1984127637769006</v>
      </c>
      <c r="J34" s="793">
        <v>2.632007554941481</v>
      </c>
      <c r="K34" s="123"/>
      <c r="L34" s="123"/>
      <c r="M34" s="123"/>
      <c r="N34" s="123"/>
    </row>
    <row r="35" spans="1:14">
      <c r="A35" s="123"/>
      <c r="B35" s="543" t="s">
        <v>42</v>
      </c>
      <c r="C35" s="544">
        <v>10977727.628571449</v>
      </c>
      <c r="D35" s="545">
        <v>0.5276212921607073</v>
      </c>
      <c r="E35" s="544">
        <v>9828346.333333334</v>
      </c>
      <c r="F35" s="545">
        <v>0.47237870783929264</v>
      </c>
      <c r="G35" s="544">
        <v>20806073.961904783</v>
      </c>
      <c r="H35" s="793">
        <v>2.1428400164680284</v>
      </c>
      <c r="I35" s="793">
        <v>3.0635135084019112</v>
      </c>
      <c r="J35" s="793">
        <v>2.5756880491264269</v>
      </c>
      <c r="K35" s="123"/>
      <c r="L35" s="123"/>
      <c r="M35" s="123"/>
      <c r="N35" s="123"/>
    </row>
    <row r="36" spans="1:14">
      <c r="A36" s="123"/>
      <c r="B36" s="543" t="s">
        <v>43</v>
      </c>
      <c r="C36" s="544">
        <v>10979752.750000002</v>
      </c>
      <c r="D36" s="545">
        <v>0.52696041688381678</v>
      </c>
      <c r="E36" s="544">
        <v>9856257.6944444403</v>
      </c>
      <c r="F36" s="545">
        <v>0.47303958311618338</v>
      </c>
      <c r="G36" s="544">
        <v>20836010.44444444</v>
      </c>
      <c r="H36" s="793">
        <v>2.260026107116218</v>
      </c>
      <c r="I36" s="793">
        <v>3.1077821897877556</v>
      </c>
      <c r="J36" s="793">
        <v>2.6593040027093906</v>
      </c>
      <c r="K36" s="123"/>
      <c r="L36" s="123"/>
      <c r="M36" s="123"/>
      <c r="N36" s="123"/>
    </row>
    <row r="37" spans="1:14" ht="15">
      <c r="A37" s="123"/>
      <c r="B37" s="760">
        <v>2024</v>
      </c>
      <c r="C37" s="431"/>
      <c r="D37" s="432"/>
      <c r="E37" s="431"/>
      <c r="F37" s="432"/>
      <c r="G37" s="431"/>
      <c r="H37" s="794"/>
      <c r="I37" s="794"/>
      <c r="J37" s="794"/>
      <c r="K37" s="123"/>
      <c r="L37" s="123"/>
      <c r="M37" s="123"/>
      <c r="N37" s="123"/>
    </row>
    <row r="38" spans="1:14">
      <c r="A38" s="123"/>
      <c r="B38" s="433" t="s">
        <v>9</v>
      </c>
      <c r="C38" s="355">
        <v>10868381.609090907</v>
      </c>
      <c r="D38" s="356">
        <v>0.52746944292014231</v>
      </c>
      <c r="E38" s="355">
        <v>9736379.0172727238</v>
      </c>
      <c r="F38" s="356">
        <v>0.47253055707985769</v>
      </c>
      <c r="G38" s="355">
        <v>20604760.626363631</v>
      </c>
      <c r="H38" s="792">
        <v>2.1621223613891942</v>
      </c>
      <c r="I38" s="792">
        <v>3.1084047303658906</v>
      </c>
      <c r="J38" s="792">
        <v>2.6070956834338261</v>
      </c>
      <c r="K38" s="123"/>
      <c r="L38" s="123"/>
      <c r="M38" s="123"/>
      <c r="N38" s="123"/>
    </row>
    <row r="39" spans="1:14">
      <c r="B39" s="543" t="s">
        <v>10</v>
      </c>
      <c r="C39" s="544">
        <v>10921188.714285709</v>
      </c>
      <c r="D39" s="545">
        <v>0.52738011788201322</v>
      </c>
      <c r="E39" s="544">
        <v>9787192.8571428582</v>
      </c>
      <c r="F39" s="545">
        <v>0.47261988211798672</v>
      </c>
      <c r="G39" s="544">
        <v>20708381.571428567</v>
      </c>
      <c r="H39" s="793">
        <v>2.224126702277502</v>
      </c>
      <c r="I39" s="793">
        <v>3.1689339862292343</v>
      </c>
      <c r="J39" s="793">
        <v>2.668495416429522</v>
      </c>
    </row>
    <row r="40" spans="1:14">
      <c r="B40" s="543" t="s">
        <v>28</v>
      </c>
      <c r="C40" s="544">
        <v>11005817.236842107</v>
      </c>
      <c r="D40" s="545">
        <v>0.52654458244326763</v>
      </c>
      <c r="E40" s="544">
        <v>9896149.2894736845</v>
      </c>
      <c r="F40" s="545">
        <v>0.47345541755673226</v>
      </c>
      <c r="G40" s="544">
        <v>20901966.526315793</v>
      </c>
      <c r="H40" s="793">
        <v>2.1104060293942979</v>
      </c>
      <c r="I40" s="793">
        <v>3.104198755764088</v>
      </c>
      <c r="J40" s="793">
        <v>2.5785236585673914</v>
      </c>
    </row>
    <row r="41" spans="1:14">
      <c r="B41" s="543" t="s">
        <v>29</v>
      </c>
      <c r="C41" s="544">
        <v>11102223.227272721</v>
      </c>
      <c r="D41" s="545">
        <v>0.52613419161823316</v>
      </c>
      <c r="E41" s="544">
        <v>9999281.6818181816</v>
      </c>
      <c r="F41" s="545">
        <v>0.47386580838176684</v>
      </c>
      <c r="G41" s="544">
        <v>21101504.909090903</v>
      </c>
      <c r="H41" s="793">
        <v>1.963728468661003</v>
      </c>
      <c r="I41" s="793">
        <v>2.8036323262268894</v>
      </c>
      <c r="J41" s="793">
        <v>2.3600127267799422</v>
      </c>
    </row>
    <row r="42" spans="1:14">
      <c r="B42" s="543" t="s">
        <v>30</v>
      </c>
      <c r="C42" s="544">
        <v>11216576.363636365</v>
      </c>
      <c r="D42" s="545">
        <v>0.52606156591347242</v>
      </c>
      <c r="E42" s="544">
        <v>10105217.68181817</v>
      </c>
      <c r="F42" s="545">
        <v>0.47393843408652758</v>
      </c>
      <c r="G42" s="544">
        <v>21321794.045454536</v>
      </c>
      <c r="H42" s="793">
        <v>2.0383023458343246</v>
      </c>
      <c r="I42" s="793">
        <v>2.874249757707986</v>
      </c>
      <c r="J42" s="793">
        <v>2.4327898099549543</v>
      </c>
    </row>
    <row r="43" spans="1:14">
      <c r="B43" s="543" t="s">
        <v>31</v>
      </c>
      <c r="C43" s="544">
        <v>11279361.425000001</v>
      </c>
      <c r="D43" s="545">
        <v>0.52724815923238688</v>
      </c>
      <c r="E43" s="544">
        <v>10113527.725</v>
      </c>
      <c r="F43" s="545">
        <v>0.47275184076761323</v>
      </c>
      <c r="G43" s="544">
        <v>21392889.149999999</v>
      </c>
      <c r="H43" s="793">
        <v>2.1382626174233792</v>
      </c>
      <c r="I43" s="793">
        <v>2.9187385269670472</v>
      </c>
      <c r="J43" s="793">
        <v>2.5057534577821485</v>
      </c>
    </row>
    <row r="44" spans="1:14">
      <c r="B44" s="543" t="s">
        <v>32</v>
      </c>
      <c r="C44" s="544">
        <v>11331933.913043471</v>
      </c>
      <c r="D44" s="545">
        <v>0.52994798168989299</v>
      </c>
      <c r="E44" s="544">
        <v>10051172.173913047</v>
      </c>
      <c r="F44" s="545">
        <v>0.47005201831010712</v>
      </c>
      <c r="G44" s="544">
        <v>21383106.086956516</v>
      </c>
      <c r="H44" s="793">
        <v>2.0240756580306822</v>
      </c>
      <c r="I44" s="793">
        <v>2.7226504495060766</v>
      </c>
      <c r="J44" s="793">
        <v>2.3512549339901767</v>
      </c>
    </row>
    <row r="45" spans="1:14">
      <c r="B45" s="543" t="s">
        <v>33</v>
      </c>
      <c r="C45" s="544">
        <v>11236995.428571435</v>
      </c>
      <c r="D45" s="545">
        <v>0.53031206375386608</v>
      </c>
      <c r="E45" s="544">
        <v>9952406.4285714291</v>
      </c>
      <c r="F45" s="545">
        <v>0.46968793624613386</v>
      </c>
      <c r="G45" s="544">
        <v>21189401.857142866</v>
      </c>
      <c r="H45" s="793">
        <v>2.0007131638122928</v>
      </c>
      <c r="I45" s="793">
        <v>2.7089148386348398</v>
      </c>
      <c r="J45" s="793">
        <v>2.3321266782327257</v>
      </c>
    </row>
    <row r="46" spans="1:14">
      <c r="B46" s="543" t="s">
        <v>40</v>
      </c>
      <c r="C46" s="544">
        <v>11196345.261904759</v>
      </c>
      <c r="D46" s="545">
        <v>0.52817417830284297</v>
      </c>
      <c r="E46" s="544">
        <v>10001861.166666672</v>
      </c>
      <c r="F46" s="545">
        <v>0.47182582169715698</v>
      </c>
      <c r="G46" s="544">
        <v>21198206.428571433</v>
      </c>
      <c r="H46" s="793">
        <v>2.0133126226726148</v>
      </c>
      <c r="I46" s="793">
        <v>2.5893057255080407</v>
      </c>
      <c r="J46" s="793">
        <v>2.2842729821774839</v>
      </c>
    </row>
    <row r="47" spans="1:14">
      <c r="B47" s="543" t="s">
        <v>41</v>
      </c>
      <c r="C47" s="544">
        <v>11223729.76086957</v>
      </c>
      <c r="D47" s="545">
        <v>0.52613256076504344</v>
      </c>
      <c r="E47" s="544">
        <v>10108783.369565222</v>
      </c>
      <c r="F47" s="545">
        <v>0.47386743923495656</v>
      </c>
      <c r="G47" s="544">
        <v>21332513.130434792</v>
      </c>
      <c r="H47" s="793">
        <v>2.2409203491063039</v>
      </c>
      <c r="I47" s="793">
        <v>2.853349146649137</v>
      </c>
      <c r="J47" s="793">
        <v>2.5302186731331489</v>
      </c>
    </row>
    <row r="48" spans="1:14">
      <c r="B48" s="543" t="s">
        <v>42</v>
      </c>
      <c r="C48" s="544">
        <v>11215119.25</v>
      </c>
      <c r="D48" s="545">
        <v>0.52647055228253281</v>
      </c>
      <c r="E48" s="544">
        <v>10087343.35</v>
      </c>
      <c r="F48" s="545">
        <v>0.47352944771746713</v>
      </c>
      <c r="G48" s="544">
        <v>21302462.600000001</v>
      </c>
      <c r="H48" s="793">
        <v>2.162484163031138</v>
      </c>
      <c r="I48" s="793">
        <v>2.6352044167212938</v>
      </c>
      <c r="J48" s="793">
        <v>2.3857871456387727</v>
      </c>
    </row>
    <row r="49" spans="2:16">
      <c r="B49" s="543" t="s">
        <v>43</v>
      </c>
      <c r="C49" s="544">
        <v>11228760.694444444</v>
      </c>
      <c r="D49" s="545">
        <v>0.52623397574255493</v>
      </c>
      <c r="E49" s="544">
        <v>10109201.527777782</v>
      </c>
      <c r="F49" s="545">
        <v>0.47376602425744513</v>
      </c>
      <c r="G49" s="544">
        <v>21337962.222222224</v>
      </c>
      <c r="H49" s="793">
        <v>2.267882985292573</v>
      </c>
      <c r="I49" s="793">
        <v>2.5663273138233365</v>
      </c>
      <c r="J49" s="793">
        <v>2.4090589660441566</v>
      </c>
    </row>
    <row r="50" spans="2:16" ht="15">
      <c r="B50" s="760">
        <v>2025</v>
      </c>
      <c r="C50" s="431"/>
      <c r="D50" s="432"/>
      <c r="E50" s="431"/>
      <c r="F50" s="432"/>
      <c r="G50" s="431"/>
      <c r="H50" s="794"/>
      <c r="I50" s="794"/>
      <c r="J50" s="794"/>
    </row>
    <row r="51" spans="2:16">
      <c r="B51" s="433" t="s">
        <v>9</v>
      </c>
      <c r="C51" s="355">
        <v>11119946.000000002</v>
      </c>
      <c r="D51" s="356">
        <v>0.52711623025299992</v>
      </c>
      <c r="E51" s="355">
        <v>9975868.0952380896</v>
      </c>
      <c r="F51" s="356">
        <v>0.47288376974700019</v>
      </c>
      <c r="G51" s="355">
        <v>21095814.09523809</v>
      </c>
      <c r="H51" s="792">
        <v>2.3146444425421464</v>
      </c>
      <c r="I51" s="792">
        <v>2.459734543411912</v>
      </c>
      <c r="J51" s="792">
        <v>2.3832039487328842</v>
      </c>
    </row>
    <row r="52" spans="2:16">
      <c r="B52" s="543" t="s">
        <v>10</v>
      </c>
      <c r="C52" s="544"/>
      <c r="D52" s="545"/>
      <c r="E52" s="544"/>
      <c r="F52" s="545"/>
      <c r="G52" s="544"/>
      <c r="H52" s="793"/>
      <c r="I52" s="793"/>
      <c r="J52" s="793"/>
    </row>
    <row r="53" spans="2:16">
      <c r="B53" s="543" t="s">
        <v>28</v>
      </c>
      <c r="C53" s="544"/>
      <c r="D53" s="545"/>
      <c r="E53" s="544"/>
      <c r="F53" s="545"/>
      <c r="G53" s="544"/>
      <c r="H53" s="793"/>
      <c r="I53" s="793"/>
      <c r="J53" s="793"/>
    </row>
    <row r="54" spans="2:16">
      <c r="B54" s="543" t="s">
        <v>29</v>
      </c>
      <c r="C54" s="544"/>
      <c r="D54" s="545"/>
      <c r="E54" s="544"/>
      <c r="F54" s="545"/>
      <c r="G54" s="544"/>
      <c r="H54" s="793"/>
      <c r="I54" s="793"/>
      <c r="J54" s="793"/>
    </row>
    <row r="55" spans="2:16">
      <c r="B55" s="543" t="s">
        <v>30</v>
      </c>
      <c r="C55" s="544"/>
      <c r="D55" s="545"/>
      <c r="E55" s="544"/>
      <c r="F55" s="545"/>
      <c r="G55" s="544"/>
      <c r="H55" s="793"/>
      <c r="I55" s="793"/>
      <c r="J55" s="793"/>
    </row>
    <row r="56" spans="2:16">
      <c r="B56" s="543" t="s">
        <v>31</v>
      </c>
      <c r="C56" s="544"/>
      <c r="D56" s="545"/>
      <c r="E56" s="544"/>
      <c r="F56" s="545"/>
      <c r="G56" s="544"/>
      <c r="H56" s="793"/>
      <c r="I56" s="793"/>
      <c r="J56" s="793"/>
    </row>
    <row r="57" spans="2:16">
      <c r="B57" s="543" t="s">
        <v>32</v>
      </c>
      <c r="C57" s="544"/>
      <c r="D57" s="545"/>
      <c r="E57" s="544"/>
      <c r="F57" s="545"/>
      <c r="G57" s="544"/>
      <c r="H57" s="793"/>
      <c r="I57" s="793"/>
      <c r="J57" s="793"/>
    </row>
    <row r="58" spans="2:16">
      <c r="B58" s="543" t="s">
        <v>33</v>
      </c>
      <c r="C58" s="544"/>
      <c r="D58" s="545"/>
      <c r="E58" s="544"/>
      <c r="F58" s="545"/>
      <c r="G58" s="544"/>
      <c r="H58" s="793"/>
      <c r="I58" s="793"/>
      <c r="J58" s="793"/>
    </row>
    <row r="59" spans="2:16">
      <c r="B59" s="543" t="s">
        <v>40</v>
      </c>
      <c r="C59" s="544"/>
      <c r="D59" s="545"/>
      <c r="E59" s="544"/>
      <c r="F59" s="545"/>
      <c r="G59" s="544"/>
      <c r="H59" s="793"/>
      <c r="I59" s="793"/>
      <c r="J59" s="793"/>
    </row>
    <row r="60" spans="2:16">
      <c r="B60" s="543" t="s">
        <v>41</v>
      </c>
      <c r="C60" s="544"/>
      <c r="D60" s="545"/>
      <c r="E60" s="544"/>
      <c r="F60" s="545"/>
      <c r="G60" s="544"/>
      <c r="H60" s="793"/>
      <c r="I60" s="793"/>
      <c r="J60" s="793"/>
    </row>
    <row r="61" spans="2:16">
      <c r="B61" s="543" t="s">
        <v>42</v>
      </c>
      <c r="C61" s="544"/>
      <c r="D61" s="545"/>
      <c r="E61" s="544"/>
      <c r="F61" s="545"/>
      <c r="G61" s="544"/>
      <c r="H61" s="793"/>
      <c r="I61" s="793"/>
      <c r="J61" s="793"/>
      <c r="K61" s="51"/>
      <c r="L61" s="51"/>
      <c r="M61" s="51"/>
      <c r="N61" s="51"/>
      <c r="O61" s="51"/>
      <c r="P61" s="51"/>
    </row>
    <row r="62" spans="2:16">
      <c r="B62" s="543" t="s">
        <v>43</v>
      </c>
      <c r="C62" s="544"/>
      <c r="D62" s="545"/>
      <c r="E62" s="544"/>
      <c r="F62" s="545"/>
      <c r="G62" s="544"/>
      <c r="H62" s="793"/>
      <c r="I62" s="793"/>
      <c r="J62" s="793"/>
      <c r="K62" s="51"/>
      <c r="L62" s="51"/>
      <c r="M62" s="51"/>
      <c r="N62" s="51"/>
      <c r="O62" s="51"/>
      <c r="P62" s="51"/>
    </row>
    <row r="63" spans="2:16">
      <c r="B63" s="187"/>
      <c r="C63" s="187"/>
      <c r="D63" s="187"/>
      <c r="E63" s="187"/>
      <c r="F63" s="187"/>
      <c r="G63" s="212"/>
      <c r="H63" s="187"/>
      <c r="I63" s="187"/>
      <c r="J63" s="187"/>
      <c r="K63" s="188"/>
      <c r="L63" s="210"/>
      <c r="M63" s="188"/>
      <c r="N63" s="210"/>
      <c r="O63" s="188"/>
      <c r="P63" s="51"/>
    </row>
    <row r="64" spans="2:16">
      <c r="B64" s="209"/>
      <c r="C64" s="188"/>
      <c r="D64" s="210"/>
      <c r="E64" s="188"/>
      <c r="F64" s="210"/>
      <c r="G64" s="188"/>
      <c r="H64" s="211"/>
      <c r="I64" s="211"/>
      <c r="J64" s="211"/>
      <c r="K64" s="51"/>
      <c r="L64" s="51"/>
      <c r="M64" s="51"/>
      <c r="N64" s="51"/>
      <c r="O64" s="51"/>
      <c r="P64" s="51"/>
    </row>
    <row r="65" spans="2:16">
      <c r="B65" s="213"/>
      <c r="C65" s="214"/>
      <c r="D65" s="199"/>
      <c r="E65" s="214"/>
      <c r="F65" s="199"/>
      <c r="G65" s="214"/>
      <c r="H65" s="215"/>
      <c r="I65" s="215"/>
      <c r="J65" s="215"/>
      <c r="K65" s="51"/>
      <c r="L65" s="51"/>
      <c r="M65" s="51"/>
      <c r="N65" s="51"/>
      <c r="O65" s="51"/>
      <c r="P65" s="51"/>
    </row>
    <row r="66" spans="2:16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  <row r="67" spans="2:16">
      <c r="B67" s="187"/>
      <c r="C67" s="187"/>
      <c r="D67" s="187"/>
      <c r="E67" s="187"/>
      <c r="F67" s="187"/>
      <c r="G67" s="212"/>
      <c r="H67" s="187"/>
      <c r="I67" s="187"/>
      <c r="J67" s="187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15" activePane="bottomLeft" state="frozen"/>
      <selection activeCell="O40" sqref="O40"/>
      <selection pane="bottomLeft" activeCell="J31" sqref="J31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17" t="s">
        <v>170</v>
      </c>
      <c r="C3" s="917"/>
      <c r="D3" s="917"/>
      <c r="E3" s="917"/>
      <c r="F3" s="917"/>
      <c r="G3" s="917"/>
      <c r="H3" s="917"/>
      <c r="I3" s="917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5"/>
      <c r="C6" s="436" t="s">
        <v>0</v>
      </c>
      <c r="D6" s="436" t="s">
        <v>1</v>
      </c>
      <c r="E6" s="436" t="s">
        <v>2</v>
      </c>
      <c r="F6" s="436" t="s">
        <v>3</v>
      </c>
      <c r="G6" s="436" t="s">
        <v>4</v>
      </c>
      <c r="H6" s="436" t="s">
        <v>5</v>
      </c>
      <c r="I6" s="436" t="s">
        <v>6</v>
      </c>
    </row>
    <row r="7" spans="1:9" s="35" customFormat="1" ht="40.700000000000003" customHeight="1">
      <c r="A7" s="50"/>
      <c r="B7" s="150" t="s">
        <v>44</v>
      </c>
      <c r="C7" s="434"/>
      <c r="D7" s="434"/>
      <c r="E7" s="434"/>
      <c r="F7" s="434"/>
      <c r="G7" s="434"/>
      <c r="H7" s="434"/>
      <c r="I7" s="434"/>
    </row>
    <row r="8" spans="1:9" s="42" customFormat="1" ht="20.100000000000001" customHeight="1">
      <c r="A8" s="2"/>
      <c r="B8" s="546">
        <v>2001</v>
      </c>
      <c r="C8" s="547">
        <v>11700935.1</v>
      </c>
      <c r="D8" s="547">
        <v>2606309.14</v>
      </c>
      <c r="E8" s="547">
        <v>1126020.68</v>
      </c>
      <c r="F8" s="547">
        <v>78427.69</v>
      </c>
      <c r="G8" s="547">
        <v>16620.63</v>
      </c>
      <c r="H8" s="547">
        <v>155970.95000000001</v>
      </c>
      <c r="I8" s="548">
        <v>15684284.189999999</v>
      </c>
    </row>
    <row r="9" spans="1:9" s="42" customFormat="1" ht="20.100000000000001" customHeight="1">
      <c r="A9" s="2"/>
      <c r="B9" s="546">
        <v>2002</v>
      </c>
      <c r="C9" s="547">
        <v>11610265.789999999</v>
      </c>
      <c r="D9" s="547">
        <v>2540105.2000000002</v>
      </c>
      <c r="E9" s="547">
        <v>1073062.33</v>
      </c>
      <c r="F9" s="547">
        <v>73316.09</v>
      </c>
      <c r="G9" s="547">
        <v>14263.32</v>
      </c>
      <c r="H9" s="547">
        <v>168015.35999999999</v>
      </c>
      <c r="I9" s="548">
        <v>15479028.1</v>
      </c>
    </row>
    <row r="10" spans="1:9" s="42" customFormat="1" ht="20.100000000000001" customHeight="1">
      <c r="A10" s="2"/>
      <c r="B10" s="546">
        <v>2003</v>
      </c>
      <c r="C10" s="547">
        <v>12551211.73</v>
      </c>
      <c r="D10" s="547">
        <v>2730963.96</v>
      </c>
      <c r="E10" s="547">
        <v>1134980.3500000001</v>
      </c>
      <c r="F10" s="547">
        <v>76239.16</v>
      </c>
      <c r="G10" s="547">
        <v>13496.3</v>
      </c>
      <c r="H10" s="547">
        <v>185258.39</v>
      </c>
      <c r="I10" s="548">
        <v>16692149.880000001</v>
      </c>
    </row>
    <row r="11" spans="1:9" s="42" customFormat="1" ht="20.100000000000001" customHeight="1">
      <c r="A11" s="2"/>
      <c r="B11" s="546">
        <v>2004</v>
      </c>
      <c r="C11" s="547">
        <v>12958483.92</v>
      </c>
      <c r="D11" s="547">
        <v>2837998.1</v>
      </c>
      <c r="E11" s="547">
        <v>1088275.83</v>
      </c>
      <c r="F11" s="547">
        <v>75053.84</v>
      </c>
      <c r="G11" s="547">
        <v>12030.77</v>
      </c>
      <c r="H11" s="547">
        <v>181208.4</v>
      </c>
      <c r="I11" s="548">
        <v>17153050.859999999</v>
      </c>
    </row>
    <row r="12" spans="1:9" s="42" customFormat="1" ht="20.100000000000001" customHeight="1">
      <c r="A12" s="2"/>
      <c r="B12" s="546">
        <v>2005</v>
      </c>
      <c r="C12" s="547">
        <v>13570179.17</v>
      </c>
      <c r="D12" s="547">
        <v>2933843.7</v>
      </c>
      <c r="E12" s="549">
        <v>1045732</v>
      </c>
      <c r="F12" s="547">
        <v>73357.33</v>
      </c>
      <c r="G12" s="547">
        <v>10518</v>
      </c>
      <c r="H12" s="547">
        <v>279003.40000000002</v>
      </c>
      <c r="I12" s="548">
        <v>17912633.600000001</v>
      </c>
    </row>
    <row r="13" spans="1:9" s="42" customFormat="1" ht="20.100000000000001" customHeight="1">
      <c r="A13" s="2"/>
      <c r="B13" s="546">
        <v>2006</v>
      </c>
      <c r="C13" s="547">
        <v>14232610.32</v>
      </c>
      <c r="D13" s="547">
        <v>3017462.34</v>
      </c>
      <c r="E13" s="549">
        <v>1003299.5499999999</v>
      </c>
      <c r="F13" s="547">
        <v>72146.98</v>
      </c>
      <c r="G13" s="547">
        <v>9410.82</v>
      </c>
      <c r="H13" s="547">
        <v>339072.75</v>
      </c>
      <c r="I13" s="548">
        <v>18674002.760000002</v>
      </c>
    </row>
    <row r="14" spans="1:9" s="42" customFormat="1" ht="20.100000000000001" customHeight="1">
      <c r="A14" s="2"/>
      <c r="B14" s="546">
        <v>2007</v>
      </c>
      <c r="C14" s="547">
        <v>14783144.359999999</v>
      </c>
      <c r="D14" s="547">
        <v>3119916.25</v>
      </c>
      <c r="E14" s="549">
        <v>971528.76</v>
      </c>
      <c r="F14" s="547">
        <v>71182.58</v>
      </c>
      <c r="G14" s="547">
        <v>8683.35</v>
      </c>
      <c r="H14" s="547">
        <v>277368.83</v>
      </c>
      <c r="I14" s="548">
        <v>19231824.129999999</v>
      </c>
    </row>
    <row r="15" spans="1:9" s="42" customFormat="1" ht="20.100000000000001" customHeight="1">
      <c r="A15" s="2"/>
      <c r="B15" s="546">
        <v>2008</v>
      </c>
      <c r="C15" s="547">
        <v>14654539.130000001</v>
      </c>
      <c r="D15" s="547">
        <v>3384155.55</v>
      </c>
      <c r="E15" s="549">
        <v>743300.98</v>
      </c>
      <c r="F15" s="547">
        <v>69771.510000000009</v>
      </c>
      <c r="G15" s="547">
        <v>7989.74</v>
      </c>
      <c r="H15" s="547">
        <v>279969.78999999998</v>
      </c>
      <c r="I15" s="548">
        <v>19139726.739999998</v>
      </c>
    </row>
    <row r="16" spans="1:9" s="42" customFormat="1" ht="20.100000000000001" customHeight="1">
      <c r="A16" s="2"/>
      <c r="B16" s="546">
        <v>2009</v>
      </c>
      <c r="C16" s="547">
        <v>13634776</v>
      </c>
      <c r="D16" s="547">
        <v>3220769.4299999997</v>
      </c>
      <c r="E16" s="549">
        <v>801725.34</v>
      </c>
      <c r="F16" s="547">
        <v>67088.66</v>
      </c>
      <c r="G16" s="547">
        <v>7433.81</v>
      </c>
      <c r="H16" s="547">
        <v>288677.13</v>
      </c>
      <c r="I16" s="548">
        <v>18020470.210000001</v>
      </c>
    </row>
    <row r="17" spans="1:9" s="42" customFormat="1" ht="20.100000000000001" customHeight="1">
      <c r="A17" s="2"/>
      <c r="B17" s="546">
        <v>2010</v>
      </c>
      <c r="C17" s="547">
        <v>13354277</v>
      </c>
      <c r="D17" s="547">
        <v>3130330.45</v>
      </c>
      <c r="E17" s="549">
        <v>819981</v>
      </c>
      <c r="F17" s="547">
        <v>65217</v>
      </c>
      <c r="G17" s="547">
        <v>6778</v>
      </c>
      <c r="H17" s="547">
        <v>293793</v>
      </c>
      <c r="I17" s="548">
        <v>17670376</v>
      </c>
    </row>
    <row r="18" spans="1:9" s="42" customFormat="1" ht="20.100000000000001" customHeight="1">
      <c r="A18" s="2"/>
      <c r="B18" s="546">
        <v>2011</v>
      </c>
      <c r="C18" s="547">
        <v>13152496</v>
      </c>
      <c r="D18" s="547">
        <v>3092617</v>
      </c>
      <c r="E18" s="549">
        <v>822266</v>
      </c>
      <c r="F18" s="547">
        <v>63493</v>
      </c>
      <c r="G18" s="547">
        <v>5997</v>
      </c>
      <c r="H18" s="547">
        <v>296293</v>
      </c>
      <c r="I18" s="548">
        <v>17433161</v>
      </c>
    </row>
    <row r="19" spans="1:9" s="42" customFormat="1" ht="20.100000000000001" customHeight="1">
      <c r="A19" s="2"/>
      <c r="B19" s="546">
        <v>2012</v>
      </c>
      <c r="C19" s="547">
        <v>13629669</v>
      </c>
      <c r="D19" s="547">
        <v>3049049</v>
      </c>
      <c r="E19" s="740" t="s">
        <v>130</v>
      </c>
      <c r="F19" s="547">
        <v>62421</v>
      </c>
      <c r="G19" s="547">
        <v>5159</v>
      </c>
      <c r="H19" s="547">
        <v>106912</v>
      </c>
      <c r="I19" s="548">
        <v>16853210</v>
      </c>
    </row>
    <row r="20" spans="1:9" s="42" customFormat="1" ht="20.100000000000001" customHeight="1">
      <c r="A20" s="2"/>
      <c r="B20" s="546">
        <v>2013</v>
      </c>
      <c r="C20" s="547">
        <v>13204321</v>
      </c>
      <c r="D20" s="547">
        <v>3029164</v>
      </c>
      <c r="E20" s="740" t="s">
        <v>130</v>
      </c>
      <c r="F20" s="547">
        <v>61757</v>
      </c>
      <c r="G20" s="547">
        <v>4273</v>
      </c>
      <c r="H20" s="741" t="s">
        <v>130</v>
      </c>
      <c r="I20" s="548">
        <v>16299515</v>
      </c>
    </row>
    <row r="21" spans="1:9" s="42" customFormat="1" ht="20.100000000000001" customHeight="1">
      <c r="A21" s="51"/>
      <c r="B21" s="546">
        <v>2014</v>
      </c>
      <c r="C21" s="547">
        <v>13394283</v>
      </c>
      <c r="D21" s="547">
        <v>3095813</v>
      </c>
      <c r="E21" s="740" t="s">
        <v>130</v>
      </c>
      <c r="F21" s="547">
        <v>61680</v>
      </c>
      <c r="G21" s="547">
        <v>4212</v>
      </c>
      <c r="H21" s="741" t="s">
        <v>130</v>
      </c>
      <c r="I21" s="548">
        <v>16555988</v>
      </c>
    </row>
    <row r="22" spans="1:9" s="42" customFormat="1" ht="20.100000000000001" customHeight="1">
      <c r="A22" s="2"/>
      <c r="B22" s="546">
        <v>2015</v>
      </c>
      <c r="C22" s="547">
        <v>13865989</v>
      </c>
      <c r="D22" s="547">
        <v>3156261</v>
      </c>
      <c r="E22" s="740" t="s">
        <v>130</v>
      </c>
      <c r="F22" s="547">
        <v>61301</v>
      </c>
      <c r="G22" s="547">
        <v>3797</v>
      </c>
      <c r="H22" s="741" t="s">
        <v>130</v>
      </c>
      <c r="I22" s="548">
        <v>17087348</v>
      </c>
    </row>
    <row r="23" spans="1:9" s="42" customFormat="1" ht="20.100000000000001" customHeight="1">
      <c r="A23" s="2"/>
      <c r="B23" s="546">
        <v>2016</v>
      </c>
      <c r="C23" s="547">
        <v>14347031</v>
      </c>
      <c r="D23" s="547">
        <v>3186613</v>
      </c>
      <c r="E23" s="740" t="s">
        <v>130</v>
      </c>
      <c r="F23" s="547">
        <v>64033</v>
      </c>
      <c r="G23" s="547">
        <v>3124</v>
      </c>
      <c r="H23" s="741" t="s">
        <v>130</v>
      </c>
      <c r="I23" s="548">
        <v>17600801</v>
      </c>
    </row>
    <row r="24" spans="1:9" s="42" customFormat="1" ht="20.100000000000001" customHeight="1">
      <c r="A24" s="2"/>
      <c r="B24" s="546">
        <v>2017</v>
      </c>
      <c r="C24" s="547">
        <v>14944065</v>
      </c>
      <c r="D24" s="547">
        <v>3211061</v>
      </c>
      <c r="E24" s="740" t="s">
        <v>130</v>
      </c>
      <c r="F24" s="547">
        <v>64812</v>
      </c>
      <c r="G24" s="547">
        <v>2582</v>
      </c>
      <c r="H24" s="741" t="s">
        <v>130</v>
      </c>
      <c r="I24" s="548">
        <v>18222519</v>
      </c>
    </row>
    <row r="25" spans="1:9" s="42" customFormat="1" ht="20.100000000000001" customHeight="1">
      <c r="A25" s="2"/>
      <c r="B25" s="546">
        <v>2018</v>
      </c>
      <c r="C25" s="547">
        <v>15473878</v>
      </c>
      <c r="D25" s="547">
        <v>3246169</v>
      </c>
      <c r="E25" s="740" t="s">
        <v>130</v>
      </c>
      <c r="F25" s="547">
        <v>65117</v>
      </c>
      <c r="G25" s="547">
        <v>2214</v>
      </c>
      <c r="H25" s="741" t="s">
        <v>130</v>
      </c>
      <c r="I25" s="548">
        <v>18787377</v>
      </c>
    </row>
    <row r="26" spans="1:9" s="42" customFormat="1" ht="20.100000000000001" customHeight="1">
      <c r="A26" s="2"/>
      <c r="B26" s="546">
        <v>2019</v>
      </c>
      <c r="C26" s="547">
        <v>15947008</v>
      </c>
      <c r="D26" s="547">
        <v>3264711</v>
      </c>
      <c r="E26" s="740" t="s">
        <v>130</v>
      </c>
      <c r="F26" s="547">
        <v>65562</v>
      </c>
      <c r="G26" s="547">
        <v>1439</v>
      </c>
      <c r="H26" s="741" t="s">
        <v>130</v>
      </c>
      <c r="I26" s="548">
        <v>19278721</v>
      </c>
    </row>
    <row r="27" spans="1:9" s="42" customFormat="1" ht="20.100000000000001" customHeight="1">
      <c r="A27" s="2"/>
      <c r="B27" s="546">
        <v>2020</v>
      </c>
      <c r="C27" s="547">
        <v>15563288</v>
      </c>
      <c r="D27" s="547">
        <v>3252970.6799999997</v>
      </c>
      <c r="E27" s="740" t="s">
        <v>130</v>
      </c>
      <c r="F27" s="547">
        <v>62730.22</v>
      </c>
      <c r="G27" s="547">
        <v>1197.53</v>
      </c>
      <c r="H27" s="741" t="s">
        <v>130</v>
      </c>
      <c r="I27" s="548">
        <v>18880186.890000001</v>
      </c>
    </row>
    <row r="28" spans="1:9" s="42" customFormat="1" ht="20.100000000000001" customHeight="1">
      <c r="A28" s="2"/>
      <c r="B28" s="546">
        <v>2021</v>
      </c>
      <c r="C28" s="547">
        <v>15990540.32</v>
      </c>
      <c r="D28" s="547">
        <v>3304932.35</v>
      </c>
      <c r="E28" s="740" t="s">
        <v>130</v>
      </c>
      <c r="F28" s="547">
        <v>62335.74</v>
      </c>
      <c r="G28" s="547">
        <v>1059.32</v>
      </c>
      <c r="H28" s="741" t="s">
        <v>130</v>
      </c>
      <c r="I28" s="548">
        <v>19358867.73</v>
      </c>
    </row>
    <row r="29" spans="1:9" s="42" customFormat="1" ht="20.100000000000001" customHeight="1">
      <c r="A29" s="2"/>
      <c r="B29" s="546">
        <v>2022</v>
      </c>
      <c r="C29" s="547">
        <v>16715263</v>
      </c>
      <c r="D29" s="547">
        <v>3330759</v>
      </c>
      <c r="E29" s="740" t="s">
        <v>130</v>
      </c>
      <c r="F29" s="547">
        <v>63189</v>
      </c>
      <c r="G29" s="547">
        <v>1003</v>
      </c>
      <c r="H29" s="741" t="s">
        <v>130</v>
      </c>
      <c r="I29" s="548">
        <v>20110214</v>
      </c>
    </row>
    <row r="30" spans="1:9" s="42" customFormat="1" ht="20.100000000000001" customHeight="1">
      <c r="A30" s="2"/>
      <c r="B30" s="546">
        <v>2023</v>
      </c>
      <c r="C30" s="547">
        <v>17243034</v>
      </c>
      <c r="D30" s="547">
        <v>3335190.74</v>
      </c>
      <c r="E30" s="740" t="s">
        <v>130</v>
      </c>
      <c r="F30" s="547">
        <v>63054</v>
      </c>
      <c r="G30" s="547">
        <v>947</v>
      </c>
      <c r="H30" s="741" t="s">
        <v>130</v>
      </c>
      <c r="I30" s="548">
        <v>20642225</v>
      </c>
    </row>
    <row r="31" spans="1:9" s="42" customFormat="1" ht="20.100000000000001" customHeight="1">
      <c r="A31" s="2"/>
      <c r="B31" s="546">
        <v>2024</v>
      </c>
      <c r="C31" s="547">
        <v>17715330</v>
      </c>
      <c r="D31" s="547">
        <v>3369336</v>
      </c>
      <c r="E31" s="740"/>
      <c r="F31" s="547">
        <v>62134</v>
      </c>
      <c r="G31" s="547">
        <v>899</v>
      </c>
      <c r="H31" s="741"/>
      <c r="I31" s="548">
        <v>21147699</v>
      </c>
    </row>
    <row r="32" spans="1:9" s="42" customFormat="1" ht="12" customHeight="1">
      <c r="A32" s="2"/>
      <c r="B32" s="124"/>
      <c r="C32" s="125"/>
      <c r="D32" s="125"/>
      <c r="E32" s="127"/>
      <c r="F32" s="125"/>
      <c r="G32" s="125"/>
      <c r="H32" s="128"/>
      <c r="I32" s="126"/>
    </row>
    <row r="33" spans="1:19" s="42" customFormat="1" ht="45.95" customHeight="1">
      <c r="A33" s="2"/>
      <c r="B33" s="151" t="s">
        <v>622</v>
      </c>
      <c r="C33" s="57"/>
      <c r="D33" s="57"/>
      <c r="E33" s="57"/>
      <c r="F33" s="57"/>
      <c r="G33" s="57"/>
      <c r="H33" s="57"/>
      <c r="I33" s="129"/>
      <c r="M33" s="865"/>
    </row>
    <row r="34" spans="1:19" s="42" customFormat="1" ht="12" customHeight="1">
      <c r="A34" s="2"/>
      <c r="B34" s="151"/>
      <c r="C34" s="57"/>
      <c r="D34" s="57"/>
      <c r="E34" s="57"/>
      <c r="F34" s="57"/>
      <c r="G34" s="57"/>
      <c r="H34" s="57"/>
      <c r="I34" s="129"/>
      <c r="M34" s="865"/>
    </row>
    <row r="35" spans="1:19" s="42" customFormat="1" ht="19.149999999999999" customHeight="1">
      <c r="A35" s="2"/>
      <c r="B35" s="58" t="s">
        <v>9</v>
      </c>
      <c r="C35" s="742">
        <v>17669186.571428612</v>
      </c>
      <c r="D35" s="742">
        <v>3368950.0476190499</v>
      </c>
      <c r="E35" s="743"/>
      <c r="F35" s="742">
        <v>56790.380952380998</v>
      </c>
      <c r="G35" s="742">
        <v>887.09523809523796</v>
      </c>
      <c r="H35" s="744"/>
      <c r="I35" s="759">
        <v>21095814.095238138</v>
      </c>
      <c r="K35" s="125"/>
      <c r="L35" s="125"/>
      <c r="M35" s="865"/>
      <c r="N35" s="770"/>
    </row>
    <row r="36" spans="1:19" s="42" customFormat="1" ht="19.149999999999999" customHeight="1">
      <c r="A36" s="52"/>
      <c r="B36" s="58" t="s">
        <v>10</v>
      </c>
      <c r="C36" s="547"/>
      <c r="D36" s="547"/>
      <c r="E36" s="740"/>
      <c r="F36" s="547"/>
      <c r="G36" s="547"/>
      <c r="H36" s="741"/>
      <c r="I36" s="746"/>
      <c r="J36" s="41"/>
      <c r="K36" s="125"/>
      <c r="L36" s="125"/>
      <c r="M36" s="865"/>
      <c r="N36" s="770"/>
    </row>
    <row r="37" spans="1:19" s="42" customFormat="1" ht="19.149999999999999" customHeight="1">
      <c r="A37" s="2"/>
      <c r="B37" s="58" t="s">
        <v>28</v>
      </c>
      <c r="C37" s="547"/>
      <c r="D37" s="547"/>
      <c r="E37" s="740"/>
      <c r="F37" s="547"/>
      <c r="G37" s="547"/>
      <c r="H37" s="741"/>
      <c r="I37" s="746"/>
      <c r="K37" s="125"/>
      <c r="L37" s="125"/>
      <c r="M37" s="865"/>
      <c r="N37" s="770"/>
    </row>
    <row r="38" spans="1:19" s="42" customFormat="1" ht="19.149999999999999" customHeight="1">
      <c r="A38" s="2"/>
      <c r="B38" s="58" t="s">
        <v>29</v>
      </c>
      <c r="C38" s="547"/>
      <c r="D38" s="547"/>
      <c r="E38" s="740"/>
      <c r="F38" s="547"/>
      <c r="G38" s="547"/>
      <c r="H38" s="741"/>
      <c r="I38" s="746"/>
      <c r="M38" s="865"/>
      <c r="N38" s="770"/>
    </row>
    <row r="39" spans="1:19" s="41" customFormat="1" ht="19.149999999999999" customHeight="1">
      <c r="A39" s="2"/>
      <c r="B39" s="58" t="s">
        <v>30</v>
      </c>
      <c r="C39" s="547"/>
      <c r="D39" s="547"/>
      <c r="E39" s="740"/>
      <c r="F39" s="547"/>
      <c r="G39" s="547"/>
      <c r="H39" s="741"/>
      <c r="I39" s="746"/>
      <c r="J39" s="42"/>
      <c r="K39" s="42"/>
      <c r="L39" s="42"/>
      <c r="M39" s="865"/>
      <c r="N39" s="771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58" t="s">
        <v>31</v>
      </c>
      <c r="C40" s="547"/>
      <c r="D40" s="547"/>
      <c r="E40" s="740"/>
      <c r="F40" s="547"/>
      <c r="G40" s="547"/>
      <c r="H40" s="741"/>
      <c r="I40" s="746"/>
      <c r="J40" s="42"/>
      <c r="K40" s="42"/>
      <c r="L40" s="42"/>
      <c r="M40" s="865"/>
      <c r="N40" s="770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58" t="s">
        <v>32</v>
      </c>
      <c r="C41" s="547"/>
      <c r="D41" s="547"/>
      <c r="E41" s="740"/>
      <c r="F41" s="547"/>
      <c r="G41" s="547"/>
      <c r="H41" s="741"/>
      <c r="I41" s="746"/>
      <c r="J41" s="42"/>
      <c r="K41" s="42"/>
      <c r="L41" s="42"/>
      <c r="M41" s="865"/>
      <c r="N41" s="770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547"/>
      <c r="D42" s="547"/>
      <c r="E42" s="740"/>
      <c r="F42" s="547"/>
      <c r="G42" s="547"/>
      <c r="H42" s="741"/>
      <c r="I42" s="746"/>
      <c r="J42" s="42"/>
      <c r="K42" s="42"/>
      <c r="L42" s="42"/>
      <c r="M42" s="865"/>
      <c r="N42" s="770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547"/>
      <c r="D43" s="547"/>
      <c r="E43" s="740"/>
      <c r="F43" s="547"/>
      <c r="G43" s="547"/>
      <c r="H43" s="741"/>
      <c r="I43" s="746"/>
      <c r="M43" s="865"/>
      <c r="N43" s="770"/>
    </row>
    <row r="44" spans="1:19" s="42" customFormat="1" ht="19.149999999999999" customHeight="1">
      <c r="A44" s="52"/>
      <c r="B44" s="58" t="s">
        <v>41</v>
      </c>
      <c r="C44" s="547"/>
      <c r="D44" s="547"/>
      <c r="E44" s="740"/>
      <c r="F44" s="547"/>
      <c r="G44" s="547"/>
      <c r="H44" s="741"/>
      <c r="I44" s="746"/>
      <c r="M44" s="865"/>
      <c r="N44" s="770"/>
    </row>
    <row r="45" spans="1:19" s="42" customFormat="1" ht="19.149999999999999" customHeight="1">
      <c r="A45" s="2"/>
      <c r="B45" s="58" t="s">
        <v>42</v>
      </c>
      <c r="C45" s="547"/>
      <c r="D45" s="547"/>
      <c r="E45" s="740"/>
      <c r="F45" s="547"/>
      <c r="G45" s="547"/>
      <c r="H45" s="741"/>
      <c r="I45" s="746"/>
      <c r="N45" s="770"/>
    </row>
    <row r="46" spans="1:19" s="41" customFormat="1" ht="19.149999999999999" customHeight="1">
      <c r="A46" s="2"/>
      <c r="B46" s="218" t="s">
        <v>43</v>
      </c>
      <c r="C46" s="742"/>
      <c r="D46" s="742"/>
      <c r="E46" s="743"/>
      <c r="F46" s="742"/>
      <c r="G46" s="742"/>
      <c r="H46" s="744"/>
      <c r="I46" s="759"/>
      <c r="J46" s="42"/>
      <c r="K46" s="42"/>
      <c r="L46" s="42"/>
      <c r="M46" s="865"/>
      <c r="N46" s="770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9" t="s">
        <v>427</v>
      </c>
      <c r="D47" s="219" t="s">
        <v>427</v>
      </c>
      <c r="E47" s="220" t="s">
        <v>427</v>
      </c>
      <c r="F47" s="219" t="s">
        <v>427</v>
      </c>
      <c r="G47" s="219" t="s">
        <v>427</v>
      </c>
      <c r="H47" s="220" t="s">
        <v>427</v>
      </c>
      <c r="I47" s="126" t="s">
        <v>427</v>
      </c>
      <c r="J47" s="42"/>
      <c r="K47" s="42"/>
      <c r="L47" s="42"/>
      <c r="M47" s="42"/>
      <c r="N47" s="770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9" t="s">
        <v>427</v>
      </c>
      <c r="D48" s="219" t="s">
        <v>427</v>
      </c>
      <c r="E48" s="264" t="s">
        <v>427</v>
      </c>
      <c r="F48" s="219" t="s">
        <v>427</v>
      </c>
      <c r="G48" s="219" t="s">
        <v>427</v>
      </c>
      <c r="H48" s="264" t="s">
        <v>427</v>
      </c>
      <c r="I48" s="126" t="s">
        <v>427</v>
      </c>
      <c r="N48" s="770"/>
    </row>
    <row r="49" spans="1:19" s="130" customFormat="1" ht="25.5" customHeight="1">
      <c r="A49" s="2"/>
      <c r="B49" s="172" t="s">
        <v>623</v>
      </c>
      <c r="C49" s="738">
        <v>17669186.571428612</v>
      </c>
      <c r="D49" s="738">
        <v>3368950.0476190499</v>
      </c>
      <c r="E49" s="739"/>
      <c r="F49" s="738">
        <v>56790.380952380998</v>
      </c>
      <c r="G49" s="738">
        <v>887.09523809523796</v>
      </c>
      <c r="H49" s="739"/>
      <c r="I49" s="745">
        <v>21095814.095238138</v>
      </c>
      <c r="J49" s="42"/>
      <c r="K49" s="125"/>
      <c r="L49" s="125"/>
      <c r="M49" s="42"/>
      <c r="N49" s="770"/>
      <c r="O49" s="42"/>
      <c r="P49" s="42"/>
      <c r="Q49" s="42"/>
      <c r="R49" s="42"/>
      <c r="S49" s="42"/>
    </row>
    <row r="50" spans="1:19" s="41" customFormat="1" ht="15" customHeight="1">
      <c r="A50" s="53"/>
      <c r="C50" s="780"/>
      <c r="D50" s="780"/>
      <c r="E50" s="780"/>
      <c r="F50" s="780"/>
      <c r="G50" s="780"/>
      <c r="H50" s="780"/>
      <c r="I50" s="780"/>
      <c r="J50" s="137"/>
      <c r="N50" s="772"/>
    </row>
    <row r="51" spans="1:19" s="41" customFormat="1" ht="15" customHeight="1">
      <c r="A51" s="53"/>
      <c r="C51" s="780"/>
      <c r="D51" s="780"/>
      <c r="E51" s="780"/>
      <c r="F51" s="780"/>
      <c r="G51" s="780"/>
      <c r="H51" s="780"/>
      <c r="I51" s="780"/>
      <c r="N51" s="772"/>
    </row>
    <row r="52" spans="1:19" s="41" customFormat="1" ht="15">
      <c r="A52" s="52"/>
      <c r="B52" s="41" t="s">
        <v>610</v>
      </c>
      <c r="C52" s="42"/>
      <c r="D52" s="42"/>
      <c r="E52" s="59"/>
      <c r="F52" s="42"/>
      <c r="G52" s="42"/>
      <c r="H52" s="42"/>
      <c r="I52" s="42"/>
      <c r="N52" s="772"/>
    </row>
    <row r="53" spans="1:19" s="41" customFormat="1">
      <c r="A53" s="53"/>
      <c r="B53" s="16" t="s">
        <v>621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23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29" t="s">
        <v>172</v>
      </c>
      <c r="C1" s="929"/>
      <c r="D1" s="929"/>
      <c r="E1" s="929"/>
      <c r="F1" s="929"/>
      <c r="G1" s="929"/>
      <c r="H1" s="929"/>
      <c r="I1" s="929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6">
        <v>2843028.8571428582</v>
      </c>
    </row>
    <row r="4" spans="1:404" s="64" customFormat="1" ht="20.25" customHeight="1">
      <c r="A4" s="50"/>
      <c r="B4" s="930" t="s">
        <v>615</v>
      </c>
      <c r="C4" s="928" t="s">
        <v>0</v>
      </c>
      <c r="D4" s="928" t="s">
        <v>1</v>
      </c>
      <c r="E4" s="928" t="s">
        <v>2</v>
      </c>
      <c r="F4" s="928" t="s">
        <v>3</v>
      </c>
      <c r="G4" s="928" t="s">
        <v>4</v>
      </c>
      <c r="H4" s="928" t="s">
        <v>5</v>
      </c>
      <c r="I4" s="928" t="s">
        <v>6</v>
      </c>
      <c r="J4" s="380"/>
      <c r="K4" s="927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30"/>
      <c r="C5" s="928"/>
      <c r="D5" s="928"/>
      <c r="E5" s="928"/>
      <c r="F5" s="928"/>
      <c r="G5" s="928"/>
      <c r="H5" s="928"/>
      <c r="I5" s="928"/>
      <c r="J5" s="380"/>
      <c r="K5" s="928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1332396</v>
      </c>
      <c r="D6" s="382">
        <v>165449</v>
      </c>
      <c r="E6" s="382">
        <v>157974</v>
      </c>
      <c r="F6" s="382">
        <v>3684</v>
      </c>
      <c r="G6" s="382">
        <v>681</v>
      </c>
      <c r="H6" s="382">
        <v>182433</v>
      </c>
      <c r="I6" s="383">
        <v>1842617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1457518</v>
      </c>
      <c r="D7" s="382">
        <v>224793</v>
      </c>
      <c r="E7" s="382">
        <v>160394</v>
      </c>
      <c r="F7" s="382">
        <v>4053</v>
      </c>
      <c r="G7" s="382">
        <v>647</v>
      </c>
      <c r="H7" s="382">
        <v>152697</v>
      </c>
      <c r="I7" s="383">
        <v>2000102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1276804.95</v>
      </c>
      <c r="D8" s="382">
        <v>216814.25</v>
      </c>
      <c r="E8" s="382">
        <v>207147.85</v>
      </c>
      <c r="F8" s="382">
        <v>4122.7</v>
      </c>
      <c r="G8" s="382">
        <v>684.35</v>
      </c>
      <c r="H8" s="382">
        <v>170784.35</v>
      </c>
      <c r="I8" s="383">
        <v>1876358.45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1168108.47</v>
      </c>
      <c r="D9" s="382">
        <v>195749.78</v>
      </c>
      <c r="E9" s="382">
        <v>262683.31</v>
      </c>
      <c r="F9" s="382">
        <v>4024.21</v>
      </c>
      <c r="G9" s="382">
        <v>693.15</v>
      </c>
      <c r="H9" s="382">
        <v>175614.31</v>
      </c>
      <c r="I9" s="383">
        <v>1806873.26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1132465.45</v>
      </c>
      <c r="D10" s="382">
        <v>197692.55</v>
      </c>
      <c r="E10" s="382">
        <v>264748.2</v>
      </c>
      <c r="F10" s="382">
        <v>3922.8</v>
      </c>
      <c r="G10" s="382">
        <v>564.54999999999995</v>
      </c>
      <c r="H10" s="382">
        <v>178173.35</v>
      </c>
      <c r="I10" s="383">
        <v>1777566.9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1308806.03</v>
      </c>
      <c r="D11" s="382">
        <v>205224.71</v>
      </c>
      <c r="E11" s="382" t="s">
        <v>594</v>
      </c>
      <c r="F11" s="382">
        <v>3800.33</v>
      </c>
      <c r="G11" s="382">
        <v>601.41999999999996</v>
      </c>
      <c r="H11" s="382">
        <v>173344.9</v>
      </c>
      <c r="I11" s="383">
        <v>1691777.76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1382710.84</v>
      </c>
      <c r="D12" s="382">
        <v>213435.17</v>
      </c>
      <c r="E12" s="382" t="s">
        <v>594</v>
      </c>
      <c r="F12" s="382">
        <v>3764.08</v>
      </c>
      <c r="G12" s="382">
        <v>445.27</v>
      </c>
      <c r="H12" s="382" t="s">
        <v>594</v>
      </c>
      <c r="I12" s="383">
        <v>1600355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1288745.92</v>
      </c>
      <c r="D13" s="382">
        <v>222312.37</v>
      </c>
      <c r="E13" s="382" t="s">
        <v>594</v>
      </c>
      <c r="F13" s="382">
        <v>3464.1400000000003</v>
      </c>
      <c r="G13" s="382">
        <v>298.27999999999997</v>
      </c>
      <c r="H13" s="382" t="s">
        <v>594</v>
      </c>
      <c r="I13" s="383">
        <v>1514820.71</v>
      </c>
      <c r="J13" s="384"/>
      <c r="K13" s="383">
        <v>1567953.8299999998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1271672.3</v>
      </c>
      <c r="D14" s="382">
        <v>240613.85</v>
      </c>
      <c r="E14" s="382" t="s">
        <v>594</v>
      </c>
      <c r="F14" s="382">
        <v>3510.65</v>
      </c>
      <c r="G14" s="382">
        <v>259</v>
      </c>
      <c r="H14" s="382" t="s">
        <v>594</v>
      </c>
      <c r="I14" s="383">
        <v>1516055.8</v>
      </c>
      <c r="J14" s="384"/>
      <c r="K14" s="383">
        <v>1573808.93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1337039.29</v>
      </c>
      <c r="D15" s="382">
        <v>260022.25</v>
      </c>
      <c r="E15" s="382" t="s">
        <v>594</v>
      </c>
      <c r="F15" s="382">
        <v>3521.4100000000003</v>
      </c>
      <c r="G15" s="382">
        <v>239.31</v>
      </c>
      <c r="H15" s="382" t="s">
        <v>594</v>
      </c>
      <c r="I15" s="383">
        <v>1600822.26</v>
      </c>
      <c r="J15" s="384"/>
      <c r="K15" s="383">
        <v>1661675.51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1406595.04</v>
      </c>
      <c r="D16" s="382">
        <v>277303.52</v>
      </c>
      <c r="E16" s="382" t="s">
        <v>594</v>
      </c>
      <c r="F16" s="382">
        <v>3519.47</v>
      </c>
      <c r="G16" s="382">
        <v>166.47</v>
      </c>
      <c r="H16" s="382" t="s">
        <v>594</v>
      </c>
      <c r="I16" s="383">
        <v>1687584.52</v>
      </c>
      <c r="J16" s="384"/>
      <c r="K16" s="383">
        <v>1752613.01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1511310.99</v>
      </c>
      <c r="D17" s="382">
        <v>300123.31</v>
      </c>
      <c r="E17" s="382" t="s">
        <v>594</v>
      </c>
      <c r="F17" s="382">
        <v>3523.77</v>
      </c>
      <c r="G17" s="382">
        <v>133.4</v>
      </c>
      <c r="H17" s="382" t="s">
        <v>594</v>
      </c>
      <c r="I17" s="383">
        <v>1815091.5</v>
      </c>
      <c r="J17" s="384"/>
      <c r="K17" s="383">
        <v>1885516.08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1638322.7099999997</v>
      </c>
      <c r="D18" s="382">
        <v>324701.81</v>
      </c>
      <c r="E18" s="382" t="s">
        <v>594</v>
      </c>
      <c r="F18" s="382">
        <v>3609.54</v>
      </c>
      <c r="G18" s="382">
        <v>64.5</v>
      </c>
      <c r="H18" s="382" t="s">
        <v>594</v>
      </c>
      <c r="I18" s="383">
        <v>1966698.59</v>
      </c>
      <c r="J18" s="384"/>
      <c r="K18" s="383">
        <v>2042641.35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1741155.42</v>
      </c>
      <c r="D19" s="382">
        <v>345535.47</v>
      </c>
      <c r="E19" s="382" t="s">
        <v>594</v>
      </c>
      <c r="F19" s="382">
        <v>3708.71</v>
      </c>
      <c r="G19" s="382">
        <v>40</v>
      </c>
      <c r="H19" s="382" t="s">
        <v>594</v>
      </c>
      <c r="I19" s="383">
        <v>2090439.61</v>
      </c>
      <c r="J19" s="384"/>
      <c r="K19" s="383">
        <v>2173510.6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1677220.5263157929</v>
      </c>
      <c r="D20" s="382">
        <v>363749.10526315786</v>
      </c>
      <c r="E20" s="382"/>
      <c r="F20" s="382">
        <v>3665.8421052631529</v>
      </c>
      <c r="G20" s="382">
        <v>33.105263157894697</v>
      </c>
      <c r="H20" s="382"/>
      <c r="I20" s="383">
        <v>2044668.5789473718</v>
      </c>
      <c r="J20" s="384"/>
      <c r="K20" s="383">
        <v>2125920.6757871956</v>
      </c>
      <c r="N20" s="123"/>
      <c r="O20" s="123"/>
      <c r="P20" s="123"/>
      <c r="Q20" s="123"/>
      <c r="R20" s="123"/>
    </row>
    <row r="21" spans="2:18">
      <c r="B21" s="381">
        <v>2022</v>
      </c>
      <c r="C21" s="382">
        <v>1851430.65</v>
      </c>
      <c r="D21" s="382">
        <v>384885.2</v>
      </c>
      <c r="E21" s="382"/>
      <c r="F21" s="382">
        <v>3808.1000000000004</v>
      </c>
      <c r="G21" s="382">
        <v>32</v>
      </c>
      <c r="H21" s="382"/>
      <c r="I21" s="383">
        <v>2240155.9500000002</v>
      </c>
      <c r="J21" s="384"/>
      <c r="K21" s="383">
        <v>2329176</v>
      </c>
      <c r="N21" s="123"/>
      <c r="O21" s="123"/>
      <c r="P21" s="123"/>
      <c r="Q21" s="123"/>
      <c r="R21" s="123"/>
    </row>
    <row r="22" spans="2:18" ht="15">
      <c r="B22" s="760">
        <v>2023</v>
      </c>
      <c r="C22" s="385"/>
      <c r="D22" s="385"/>
      <c r="E22" s="386"/>
      <c r="F22" s="385"/>
      <c r="G22" s="385"/>
      <c r="H22" s="386"/>
      <c r="I22" s="387"/>
      <c r="J22" s="387"/>
      <c r="K22" s="387"/>
      <c r="N22" s="123"/>
      <c r="O22" s="123"/>
      <c r="P22" s="123"/>
      <c r="Q22" s="123"/>
      <c r="R22" s="123"/>
    </row>
    <row r="23" spans="2:18">
      <c r="B23" s="550" t="s">
        <v>9</v>
      </c>
      <c r="C23" s="551">
        <v>2026360.4285714331</v>
      </c>
      <c r="D23" s="551">
        <v>405178.4761904761</v>
      </c>
      <c r="E23" s="552"/>
      <c r="F23" s="551">
        <v>3991.8571428571399</v>
      </c>
      <c r="G23" s="551">
        <v>28.285714285714299</v>
      </c>
      <c r="H23" s="552"/>
      <c r="I23" s="553">
        <v>2435559.0476190522</v>
      </c>
      <c r="J23" s="835"/>
      <c r="K23" s="838">
        <v>2532345</v>
      </c>
      <c r="N23" s="123"/>
      <c r="O23" s="123"/>
      <c r="P23" s="123"/>
      <c r="Q23" s="123"/>
      <c r="R23" s="123"/>
    </row>
    <row r="24" spans="2:18">
      <c r="B24" s="543" t="s">
        <v>10</v>
      </c>
      <c r="C24" s="554">
        <v>2054344.5</v>
      </c>
      <c r="D24" s="554">
        <v>407676.10000000003</v>
      </c>
      <c r="E24" s="555"/>
      <c r="F24" s="554">
        <v>4194</v>
      </c>
      <c r="G24" s="554">
        <v>28</v>
      </c>
      <c r="H24" s="555"/>
      <c r="I24" s="556">
        <v>2466242.6</v>
      </c>
      <c r="J24" s="557"/>
      <c r="K24" s="556">
        <v>2549823</v>
      </c>
      <c r="N24" s="123"/>
      <c r="O24" s="123"/>
      <c r="P24" s="123"/>
      <c r="Q24" s="123"/>
      <c r="R24" s="123"/>
    </row>
    <row r="25" spans="2:18">
      <c r="B25" s="543" t="s">
        <v>28</v>
      </c>
      <c r="C25" s="554">
        <v>2108843.1739130439</v>
      </c>
      <c r="D25" s="554">
        <v>412271.43478260847</v>
      </c>
      <c r="E25" s="555"/>
      <c r="F25" s="554">
        <v>4744.6956521739139</v>
      </c>
      <c r="G25" s="554">
        <v>28</v>
      </c>
      <c r="H25" s="555"/>
      <c r="I25" s="556">
        <v>2525887.3043478262</v>
      </c>
      <c r="J25" s="557"/>
      <c r="K25" s="556">
        <v>2573331</v>
      </c>
      <c r="N25" s="123"/>
      <c r="O25" s="123"/>
      <c r="P25" s="123"/>
      <c r="Q25" s="123"/>
      <c r="R25" s="123"/>
    </row>
    <row r="26" spans="2:18">
      <c r="B26" s="543" t="s">
        <v>29</v>
      </c>
      <c r="C26" s="554">
        <v>2184098.3333333349</v>
      </c>
      <c r="D26" s="554">
        <v>417335.11111111066</v>
      </c>
      <c r="E26" s="555"/>
      <c r="F26" s="554">
        <v>5221.0555555555529</v>
      </c>
      <c r="G26" s="554">
        <v>28</v>
      </c>
      <c r="H26" s="555"/>
      <c r="I26" s="556">
        <v>2606682.5000000009</v>
      </c>
      <c r="J26" s="557"/>
      <c r="K26" s="556">
        <v>2594640</v>
      </c>
      <c r="N26" s="123"/>
      <c r="O26" s="123"/>
      <c r="P26" s="123"/>
      <c r="Q26" s="123"/>
      <c r="R26" s="123"/>
    </row>
    <row r="27" spans="2:18">
      <c r="B27" s="543" t="s">
        <v>30</v>
      </c>
      <c r="C27" s="554">
        <v>2254343.2727272692</v>
      </c>
      <c r="D27" s="554">
        <v>421153.86363636365</v>
      </c>
      <c r="E27" s="555"/>
      <c r="F27" s="554">
        <v>5467.5909090909117</v>
      </c>
      <c r="G27" s="554">
        <v>28</v>
      </c>
      <c r="H27" s="555"/>
      <c r="I27" s="556">
        <v>2680992.7272727238</v>
      </c>
      <c r="J27" s="557"/>
      <c r="K27" s="556">
        <v>2594783</v>
      </c>
      <c r="N27" s="123"/>
      <c r="O27" s="123"/>
      <c r="P27" s="123"/>
      <c r="Q27" s="123"/>
      <c r="R27" s="123"/>
    </row>
    <row r="28" spans="2:18">
      <c r="B28" s="543" t="s">
        <v>31</v>
      </c>
      <c r="C28" s="554">
        <v>2268137.4999999958</v>
      </c>
      <c r="D28" s="554">
        <v>424660.909090909</v>
      </c>
      <c r="E28" s="555"/>
      <c r="F28" s="554">
        <v>5780.6363636363603</v>
      </c>
      <c r="G28" s="554">
        <v>25.318181818181799</v>
      </c>
      <c r="H28" s="555"/>
      <c r="I28" s="556">
        <v>2698604.3636363596</v>
      </c>
      <c r="J28" s="557"/>
      <c r="K28" s="556">
        <v>2607612.6785257473</v>
      </c>
      <c r="N28" s="123"/>
      <c r="O28" s="123"/>
      <c r="P28" s="123"/>
      <c r="Q28" s="123"/>
      <c r="R28" s="123"/>
    </row>
    <row r="29" spans="2:18">
      <c r="B29" s="543" t="s">
        <v>32</v>
      </c>
      <c r="C29" s="554">
        <v>2264100.7619047663</v>
      </c>
      <c r="D29" s="554">
        <v>425184.71428571403</v>
      </c>
      <c r="E29" s="555"/>
      <c r="F29" s="554">
        <v>5930.4285714285697</v>
      </c>
      <c r="G29" s="554">
        <v>23.8095238095238</v>
      </c>
      <c r="H29" s="555"/>
      <c r="I29" s="556">
        <v>2695239.7142857187</v>
      </c>
      <c r="J29" s="557"/>
      <c r="K29" s="556">
        <v>2614921</v>
      </c>
      <c r="N29" s="123"/>
      <c r="O29" s="123"/>
      <c r="P29" s="123"/>
      <c r="Q29" s="123"/>
      <c r="R29" s="123"/>
    </row>
    <row r="30" spans="2:18">
      <c r="B30" s="543" t="s">
        <v>33</v>
      </c>
      <c r="C30" s="554">
        <v>2245362.3636363591</v>
      </c>
      <c r="D30" s="554">
        <v>425152.72727272712</v>
      </c>
      <c r="E30" s="555"/>
      <c r="F30" s="554">
        <v>5988.9999999999973</v>
      </c>
      <c r="G30" s="554">
        <v>24</v>
      </c>
      <c r="H30" s="555"/>
      <c r="I30" s="556">
        <v>2676528.0909090862</v>
      </c>
      <c r="J30" s="557"/>
      <c r="K30" s="556">
        <v>2657187</v>
      </c>
      <c r="N30" s="123"/>
      <c r="O30" s="123"/>
      <c r="P30" s="123"/>
      <c r="Q30" s="123"/>
      <c r="R30" s="123"/>
    </row>
    <row r="31" spans="2:18">
      <c r="B31" s="543" t="s">
        <v>40</v>
      </c>
      <c r="C31" s="554">
        <v>2253419.190476194</v>
      </c>
      <c r="D31" s="554">
        <v>427801.19047619071</v>
      </c>
      <c r="E31" s="555"/>
      <c r="F31" s="554">
        <v>5746.7619047619055</v>
      </c>
      <c r="G31" s="554">
        <v>23</v>
      </c>
      <c r="H31" s="555"/>
      <c r="I31" s="556">
        <v>2686990.1428571469</v>
      </c>
      <c r="J31" s="557"/>
      <c r="K31" s="556">
        <v>2669101</v>
      </c>
      <c r="N31" s="123"/>
      <c r="O31" s="123"/>
      <c r="P31" s="123"/>
      <c r="Q31" s="123"/>
      <c r="R31" s="123"/>
    </row>
    <row r="32" spans="2:18">
      <c r="B32" s="543" t="s">
        <v>41</v>
      </c>
      <c r="C32" s="554">
        <v>2248483.1904761912</v>
      </c>
      <c r="D32" s="554">
        <v>430042.33333333314</v>
      </c>
      <c r="E32" s="555"/>
      <c r="F32" s="554">
        <v>5389.7142857142899</v>
      </c>
      <c r="G32" s="554">
        <v>21.714285714285701</v>
      </c>
      <c r="H32" s="555"/>
      <c r="I32" s="556">
        <v>2683936.9523809524</v>
      </c>
      <c r="J32" s="557"/>
      <c r="K32" s="556">
        <v>2683504</v>
      </c>
      <c r="N32" s="123"/>
      <c r="O32" s="123"/>
      <c r="P32" s="123"/>
      <c r="Q32" s="123"/>
      <c r="R32" s="123"/>
    </row>
    <row r="33" spans="1:18">
      <c r="B33" s="543" t="s">
        <v>42</v>
      </c>
      <c r="C33" s="554">
        <v>2232482.8095238139</v>
      </c>
      <c r="D33" s="554">
        <v>430380.38095238089</v>
      </c>
      <c r="E33" s="555"/>
      <c r="F33" s="554">
        <v>4782.1904761904734</v>
      </c>
      <c r="G33" s="554">
        <v>19.095238095238098</v>
      </c>
      <c r="H33" s="555"/>
      <c r="I33" s="556">
        <v>2667664.4761904804</v>
      </c>
      <c r="J33" s="557"/>
      <c r="K33" s="836">
        <v>2699274.2039538673</v>
      </c>
      <c r="N33" s="123"/>
      <c r="O33" s="123"/>
      <c r="P33" s="123"/>
      <c r="Q33" s="123"/>
      <c r="R33" s="123"/>
    </row>
    <row r="34" spans="1:18">
      <c r="B34" s="543" t="s">
        <v>43</v>
      </c>
      <c r="C34" s="554">
        <v>2232848.1666666702</v>
      </c>
      <c r="D34" s="554">
        <v>431695.99999999977</v>
      </c>
      <c r="E34" s="555"/>
      <c r="F34" s="554">
        <v>4214.0555555555511</v>
      </c>
      <c r="G34" s="554">
        <v>18</v>
      </c>
      <c r="H34" s="555"/>
      <c r="I34" s="556">
        <v>2668776.2222222253</v>
      </c>
      <c r="J34" s="557"/>
      <c r="K34" s="556">
        <v>2712113</v>
      </c>
    </row>
    <row r="35" spans="1:18" ht="15">
      <c r="B35" s="760">
        <v>2024</v>
      </c>
      <c r="C35" s="385"/>
      <c r="D35" s="385"/>
      <c r="E35" s="386"/>
      <c r="F35" s="385"/>
      <c r="G35" s="385"/>
      <c r="H35" s="386"/>
      <c r="I35" s="387"/>
      <c r="J35" s="387"/>
      <c r="K35" s="837"/>
    </row>
    <row r="36" spans="1:18">
      <c r="B36" s="550" t="s">
        <v>9</v>
      </c>
      <c r="C36" s="551">
        <v>2196041.3636363638</v>
      </c>
      <c r="D36" s="551">
        <v>431344.68000000005</v>
      </c>
      <c r="E36" s="552"/>
      <c r="F36" s="551">
        <v>4189.13</v>
      </c>
      <c r="G36" s="551">
        <v>18</v>
      </c>
      <c r="H36" s="552"/>
      <c r="I36" s="553">
        <v>2631593.1736363638</v>
      </c>
      <c r="J36" s="835"/>
      <c r="K36" s="838">
        <v>2736169</v>
      </c>
    </row>
    <row r="37" spans="1:18">
      <c r="A37" s="123"/>
      <c r="B37" s="543" t="s">
        <v>10</v>
      </c>
      <c r="C37" s="554">
        <v>2231303.3809523778</v>
      </c>
      <c r="D37" s="554">
        <v>435797.42857142817</v>
      </c>
      <c r="E37" s="555"/>
      <c r="F37" s="554">
        <v>4427.4285714285706</v>
      </c>
      <c r="G37" s="554">
        <v>18.238095238095202</v>
      </c>
      <c r="H37" s="555"/>
      <c r="I37" s="556">
        <v>2671546.4761904725</v>
      </c>
      <c r="J37" s="557"/>
      <c r="K37" s="556">
        <v>2762085</v>
      </c>
    </row>
    <row r="38" spans="1:18">
      <c r="A38" s="123"/>
      <c r="B38" s="543" t="s">
        <v>28</v>
      </c>
      <c r="C38" s="554">
        <v>2287518.5789473699</v>
      </c>
      <c r="D38" s="554">
        <v>441593.6842105267</v>
      </c>
      <c r="E38" s="555"/>
      <c r="F38" s="554">
        <v>4988.1052631578987</v>
      </c>
      <c r="G38" s="554">
        <v>18.210526315789501</v>
      </c>
      <c r="H38" s="555"/>
      <c r="I38" s="556">
        <v>2734118.5789473704</v>
      </c>
      <c r="J38" s="557"/>
      <c r="K38" s="556">
        <v>2785473</v>
      </c>
    </row>
    <row r="39" spans="1:18">
      <c r="A39" s="123"/>
      <c r="B39" s="543" t="s">
        <v>29</v>
      </c>
      <c r="C39" s="554">
        <v>2352902.2272727285</v>
      </c>
      <c r="D39" s="554">
        <v>446784.54545454582</v>
      </c>
      <c r="E39" s="555"/>
      <c r="F39" s="554">
        <v>5349.2727272727243</v>
      </c>
      <c r="G39" s="554">
        <v>18.590909090909101</v>
      </c>
      <c r="H39" s="555"/>
      <c r="I39" s="556">
        <v>2805054.6363636381</v>
      </c>
      <c r="J39" s="557"/>
      <c r="K39" s="556">
        <v>2792096</v>
      </c>
    </row>
    <row r="40" spans="1:18">
      <c r="A40" s="123"/>
      <c r="B40" s="543" t="s">
        <v>30</v>
      </c>
      <c r="C40" s="554">
        <v>2425520.7272727289</v>
      </c>
      <c r="D40" s="554">
        <v>451656.45454545465</v>
      </c>
      <c r="E40" s="555"/>
      <c r="F40" s="554">
        <v>5770.6363636363658</v>
      </c>
      <c r="G40" s="554">
        <v>19</v>
      </c>
      <c r="H40" s="555"/>
      <c r="I40" s="556">
        <v>2882966.8181818197</v>
      </c>
      <c r="J40" s="557"/>
      <c r="K40" s="556">
        <v>2790263</v>
      </c>
    </row>
    <row r="41" spans="1:18">
      <c r="A41" s="123"/>
      <c r="B41" s="543" t="s">
        <v>31</v>
      </c>
      <c r="C41" s="554">
        <v>2437228.9</v>
      </c>
      <c r="D41" s="554">
        <v>455778.05000000005</v>
      </c>
      <c r="E41" s="555"/>
      <c r="F41" s="554">
        <v>5977.4</v>
      </c>
      <c r="G41" s="554">
        <v>19</v>
      </c>
      <c r="H41" s="555"/>
      <c r="I41" s="556">
        <v>2899003.35</v>
      </c>
      <c r="J41" s="557"/>
      <c r="K41" s="556">
        <v>2801255</v>
      </c>
    </row>
    <row r="42" spans="1:18">
      <c r="A42" s="123"/>
      <c r="B42" s="543" t="s">
        <v>32</v>
      </c>
      <c r="C42" s="554">
        <v>2429100.1304347869</v>
      </c>
      <c r="D42" s="554">
        <v>457437.69565217412</v>
      </c>
      <c r="E42" s="555"/>
      <c r="F42" s="554">
        <v>6206.652173913044</v>
      </c>
      <c r="G42" s="554">
        <v>18.173913043478301</v>
      </c>
      <c r="H42" s="555"/>
      <c r="I42" s="556">
        <v>2892762.6521739177</v>
      </c>
      <c r="J42" s="557"/>
      <c r="K42" s="556">
        <v>2806557.47</v>
      </c>
    </row>
    <row r="43" spans="1:18">
      <c r="A43" s="123"/>
      <c r="B43" s="543" t="s">
        <v>33</v>
      </c>
      <c r="C43" s="554">
        <v>2406808.7619047621</v>
      </c>
      <c r="D43" s="554">
        <v>457695.33333333285</v>
      </c>
      <c r="E43" s="555"/>
      <c r="F43" s="554">
        <v>6220.0952380952403</v>
      </c>
      <c r="G43" s="554">
        <v>18.047619047619001</v>
      </c>
      <c r="H43" s="555"/>
      <c r="I43" s="556">
        <v>2870742.2380952379</v>
      </c>
      <c r="J43" s="557"/>
      <c r="K43" s="556">
        <v>2849998</v>
      </c>
    </row>
    <row r="44" spans="1:18">
      <c r="A44" s="123"/>
      <c r="B44" s="543" t="s">
        <v>40</v>
      </c>
      <c r="C44" s="554">
        <v>2418586.0952380919</v>
      </c>
      <c r="D44" s="554">
        <v>459650.57142857159</v>
      </c>
      <c r="E44" s="555"/>
      <c r="F44" s="554">
        <v>6033.1428571428596</v>
      </c>
      <c r="G44" s="554">
        <v>19</v>
      </c>
      <c r="H44" s="555"/>
      <c r="I44" s="556">
        <v>2884288.809523806</v>
      </c>
      <c r="J44" s="557"/>
      <c r="K44" s="556">
        <v>2865086</v>
      </c>
    </row>
    <row r="45" spans="1:18">
      <c r="A45" s="123"/>
      <c r="B45" s="543" t="s">
        <v>41</v>
      </c>
      <c r="C45" s="554">
        <v>2425138.2608695617</v>
      </c>
      <c r="D45" s="554">
        <v>463766.69565217383</v>
      </c>
      <c r="E45" s="555"/>
      <c r="F45" s="554">
        <v>5706.1304347826117</v>
      </c>
      <c r="G45" s="554">
        <v>18.3913043478261</v>
      </c>
      <c r="H45" s="555"/>
      <c r="I45" s="556">
        <v>2894629.4782608659</v>
      </c>
      <c r="J45" s="557"/>
      <c r="K45" s="556">
        <v>2894162</v>
      </c>
    </row>
    <row r="46" spans="1:18">
      <c r="A46" s="123"/>
      <c r="B46" s="543" t="s">
        <v>42</v>
      </c>
      <c r="C46" s="554">
        <v>2405852.4</v>
      </c>
      <c r="D46" s="554">
        <v>465939.6</v>
      </c>
      <c r="E46" s="555"/>
      <c r="F46" s="554">
        <v>5161.9000000000005</v>
      </c>
      <c r="G46" s="554">
        <v>18</v>
      </c>
      <c r="H46" s="555"/>
      <c r="I46" s="556">
        <v>2876971.9</v>
      </c>
      <c r="J46" s="557"/>
      <c r="K46" s="836">
        <v>2911062</v>
      </c>
    </row>
    <row r="47" spans="1:18">
      <c r="A47" s="123"/>
      <c r="B47" s="543" t="s">
        <v>43</v>
      </c>
      <c r="C47" s="554">
        <v>2408646.0000000037</v>
      </c>
      <c r="D47" s="554">
        <v>467615.55555555585</v>
      </c>
      <c r="E47" s="555"/>
      <c r="F47" s="554">
        <v>4537.6111111111159</v>
      </c>
      <c r="G47" s="554">
        <v>19</v>
      </c>
      <c r="H47" s="555"/>
      <c r="I47" s="556">
        <v>2880818.1666666707</v>
      </c>
      <c r="J47" s="557"/>
      <c r="K47" s="556">
        <v>2927598</v>
      </c>
    </row>
    <row r="48" spans="1:18" ht="15">
      <c r="A48" s="123"/>
      <c r="B48" s="760">
        <v>2025</v>
      </c>
      <c r="C48" s="385"/>
      <c r="D48" s="385"/>
      <c r="E48" s="386"/>
      <c r="F48" s="385"/>
      <c r="G48" s="385"/>
      <c r="H48" s="386"/>
      <c r="I48" s="387"/>
      <c r="J48" s="387"/>
      <c r="K48" s="387"/>
    </row>
    <row r="49" spans="1:18">
      <c r="A49" s="123"/>
      <c r="B49" s="550" t="s">
        <v>9</v>
      </c>
      <c r="C49" s="551">
        <v>2371288.714285715</v>
      </c>
      <c r="D49" s="551">
        <v>467355.28571428603</v>
      </c>
      <c r="E49" s="552"/>
      <c r="F49" s="551">
        <v>4365.8571428571404</v>
      </c>
      <c r="G49" s="551">
        <v>19</v>
      </c>
      <c r="H49" s="552"/>
      <c r="I49" s="553">
        <v>2843028.8571428582</v>
      </c>
      <c r="J49" s="835"/>
      <c r="K49" s="838">
        <v>2956007</v>
      </c>
    </row>
    <row r="50" spans="1:18">
      <c r="A50" s="123"/>
      <c r="B50" s="543" t="s">
        <v>10</v>
      </c>
      <c r="C50" s="554"/>
      <c r="D50" s="554"/>
      <c r="E50" s="555"/>
      <c r="F50" s="554"/>
      <c r="G50" s="554"/>
      <c r="H50" s="555"/>
      <c r="I50" s="556"/>
      <c r="J50" s="557"/>
      <c r="K50" s="556"/>
    </row>
    <row r="51" spans="1:18">
      <c r="A51" s="123"/>
      <c r="B51" s="543" t="s">
        <v>28</v>
      </c>
      <c r="C51" s="554"/>
      <c r="D51" s="554"/>
      <c r="E51" s="555"/>
      <c r="F51" s="554"/>
      <c r="G51" s="554"/>
      <c r="H51" s="555"/>
      <c r="I51" s="556"/>
      <c r="J51" s="557"/>
      <c r="K51" s="556"/>
    </row>
    <row r="52" spans="1:18">
      <c r="A52" s="123"/>
      <c r="B52" s="543" t="s">
        <v>29</v>
      </c>
      <c r="C52" s="554"/>
      <c r="D52" s="554"/>
      <c r="E52" s="555"/>
      <c r="F52" s="554"/>
      <c r="G52" s="554"/>
      <c r="H52" s="555"/>
      <c r="I52" s="556"/>
      <c r="J52" s="557"/>
      <c r="K52" s="556"/>
    </row>
    <row r="53" spans="1:18">
      <c r="A53" s="123"/>
      <c r="B53" s="543" t="s">
        <v>30</v>
      </c>
      <c r="C53" s="554"/>
      <c r="D53" s="554"/>
      <c r="E53" s="555"/>
      <c r="F53" s="554"/>
      <c r="G53" s="554"/>
      <c r="H53" s="555"/>
      <c r="I53" s="556"/>
      <c r="J53" s="557"/>
      <c r="K53" s="556"/>
    </row>
    <row r="54" spans="1:18" ht="12.75" customHeight="1">
      <c r="A54" s="123"/>
      <c r="B54" s="543" t="s">
        <v>31</v>
      </c>
      <c r="C54" s="554"/>
      <c r="D54" s="554"/>
      <c r="E54" s="555"/>
      <c r="F54" s="554"/>
      <c r="G54" s="554"/>
      <c r="H54" s="555"/>
      <c r="I54" s="556"/>
      <c r="J54" s="557"/>
      <c r="K54" s="556"/>
      <c r="O54" s="181"/>
    </row>
    <row r="55" spans="1:18" ht="12.75" customHeight="1">
      <c r="A55" s="123"/>
      <c r="B55" s="543" t="s">
        <v>32</v>
      </c>
      <c r="C55" s="554"/>
      <c r="D55" s="554"/>
      <c r="E55" s="555"/>
      <c r="F55" s="554"/>
      <c r="G55" s="554"/>
      <c r="H55" s="555"/>
      <c r="I55" s="556"/>
      <c r="J55" s="557"/>
      <c r="K55" s="556"/>
      <c r="L55" s="181"/>
    </row>
    <row r="56" spans="1:18" ht="12.75" customHeight="1">
      <c r="A56" s="123"/>
      <c r="B56" s="543" t="s">
        <v>33</v>
      </c>
      <c r="C56" s="554"/>
      <c r="D56" s="554"/>
      <c r="E56" s="555"/>
      <c r="F56" s="554"/>
      <c r="G56" s="554"/>
      <c r="H56" s="555"/>
      <c r="I56" s="556"/>
      <c r="J56" s="557"/>
      <c r="K56" s="556"/>
    </row>
    <row r="57" spans="1:18" ht="12.75" customHeight="1">
      <c r="A57" s="123"/>
      <c r="B57" s="543" t="s">
        <v>40</v>
      </c>
      <c r="C57" s="554"/>
      <c r="D57" s="554"/>
      <c r="E57" s="555"/>
      <c r="F57" s="554"/>
      <c r="G57" s="554"/>
      <c r="H57" s="555"/>
      <c r="I57" s="556"/>
      <c r="J57" s="557"/>
      <c r="K57" s="556"/>
      <c r="R57" s="329"/>
    </row>
    <row r="58" spans="1:18" ht="12.75" customHeight="1">
      <c r="A58" s="123"/>
      <c r="B58" s="543" t="s">
        <v>41</v>
      </c>
      <c r="C58" s="554"/>
      <c r="D58" s="554"/>
      <c r="E58" s="555"/>
      <c r="F58" s="554"/>
      <c r="G58" s="554"/>
      <c r="H58" s="555"/>
      <c r="I58" s="556"/>
      <c r="J58" s="557"/>
      <c r="K58" s="556"/>
    </row>
    <row r="59" spans="1:18" ht="12.75" customHeight="1">
      <c r="A59" s="123"/>
      <c r="B59" s="543" t="s">
        <v>42</v>
      </c>
      <c r="C59" s="554"/>
      <c r="D59" s="554"/>
      <c r="E59" s="555"/>
      <c r="F59" s="554"/>
      <c r="G59" s="554"/>
      <c r="H59" s="555"/>
      <c r="I59" s="556"/>
      <c r="J59" s="557"/>
      <c r="K59" s="836"/>
    </row>
    <row r="60" spans="1:18" ht="15">
      <c r="A60" s="123"/>
      <c r="B60" s="543" t="s">
        <v>43</v>
      </c>
      <c r="C60" s="554"/>
      <c r="D60" s="554"/>
      <c r="E60" s="555"/>
      <c r="F60" s="554"/>
      <c r="G60" s="554"/>
      <c r="H60" s="555"/>
      <c r="I60" s="556"/>
      <c r="J60" s="557"/>
      <c r="K60" s="556"/>
      <c r="M60" s="216"/>
      <c r="R60" s="349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K68" sqref="K68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31" t="s">
        <v>163</v>
      </c>
      <c r="C3" s="932"/>
      <c r="D3" s="932"/>
      <c r="E3" s="932"/>
      <c r="F3" s="932"/>
      <c r="G3" s="932"/>
    </row>
    <row r="4" spans="1:8" s="51" customFormat="1" ht="15.75">
      <c r="A4" s="50"/>
      <c r="B4" s="931" t="s">
        <v>39</v>
      </c>
      <c r="C4" s="932"/>
      <c r="D4" s="932"/>
      <c r="E4" s="932"/>
      <c r="F4" s="932"/>
      <c r="G4" s="932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35" t="s">
        <v>624</v>
      </c>
      <c r="C6" s="933" t="s">
        <v>45</v>
      </c>
      <c r="D6" s="437" t="s">
        <v>178</v>
      </c>
      <c r="E6" s="437"/>
      <c r="F6" s="437" t="s">
        <v>179</v>
      </c>
      <c r="G6" s="437"/>
    </row>
    <row r="7" spans="1:8" ht="18" customHeight="1">
      <c r="B7" s="935"/>
      <c r="C7" s="934"/>
      <c r="D7" s="438" t="s">
        <v>7</v>
      </c>
      <c r="E7" s="438" t="s">
        <v>473</v>
      </c>
      <c r="F7" s="438" t="s">
        <v>7</v>
      </c>
      <c r="G7" s="438" t="s">
        <v>473</v>
      </c>
    </row>
    <row r="8" spans="1:8">
      <c r="B8" s="391">
        <v>2002</v>
      </c>
      <c r="C8" s="439">
        <v>15716520.009999998</v>
      </c>
      <c r="D8" s="802">
        <v>-185395.25000000373</v>
      </c>
      <c r="E8" s="795">
        <v>-1.1658674252047518</v>
      </c>
      <c r="F8" s="802">
        <v>522220.78999999724</v>
      </c>
      <c r="G8" s="795">
        <v>3.4369521255222253</v>
      </c>
    </row>
    <row r="9" spans="1:8">
      <c r="B9" s="391">
        <v>2003</v>
      </c>
      <c r="C9" s="440">
        <v>16217209.48</v>
      </c>
      <c r="D9" s="803">
        <v>-162988.20999999903</v>
      </c>
      <c r="E9" s="796">
        <v>-0.99503200806606174</v>
      </c>
      <c r="F9" s="803">
        <v>500689.47000000253</v>
      </c>
      <c r="G9" s="796">
        <v>3.1857527600348305</v>
      </c>
    </row>
    <row r="10" spans="1:8">
      <c r="B10" s="391">
        <v>2004</v>
      </c>
      <c r="C10" s="392">
        <v>16640851.450000001</v>
      </c>
      <c r="D10" s="804">
        <v>-185372.75999999978</v>
      </c>
      <c r="E10" s="797">
        <v>-1.1016895869593384</v>
      </c>
      <c r="F10" s="804">
        <v>423641.97000000067</v>
      </c>
      <c r="G10" s="797">
        <v>2.6122988083890704</v>
      </c>
    </row>
    <row r="11" spans="1:8">
      <c r="B11" s="391">
        <v>2005</v>
      </c>
      <c r="C11" s="392">
        <v>17180940.449999999</v>
      </c>
      <c r="D11" s="804">
        <v>-159420.60000000149</v>
      </c>
      <c r="E11" s="797">
        <v>-0.91936148007715701</v>
      </c>
      <c r="F11" s="804">
        <v>540088.99999999814</v>
      </c>
      <c r="G11" s="797">
        <v>3.2455610917673283</v>
      </c>
    </row>
    <row r="12" spans="1:8">
      <c r="B12" s="391">
        <v>2006</v>
      </c>
      <c r="C12" s="392">
        <v>18154960.289999999</v>
      </c>
      <c r="D12" s="804">
        <v>-161362.66000000015</v>
      </c>
      <c r="E12" s="797">
        <v>-0.88097736887741007</v>
      </c>
      <c r="F12" s="804">
        <v>974019.83999999985</v>
      </c>
      <c r="G12" s="797">
        <v>5.6691881497092282</v>
      </c>
    </row>
    <row r="13" spans="1:8">
      <c r="B13" s="391">
        <v>2007</v>
      </c>
      <c r="C13" s="392">
        <v>18778596.859999996</v>
      </c>
      <c r="D13" s="804">
        <v>-147398.93000000343</v>
      </c>
      <c r="E13" s="797">
        <v>-0.77881730311852948</v>
      </c>
      <c r="F13" s="804">
        <v>623636.56999999657</v>
      </c>
      <c r="G13" s="797">
        <v>3.4350753735523369</v>
      </c>
    </row>
    <row r="14" spans="1:8">
      <c r="B14" s="391">
        <v>2008</v>
      </c>
      <c r="C14" s="392">
        <v>19161851.009999994</v>
      </c>
      <c r="D14" s="804">
        <v>-210926.07000000775</v>
      </c>
      <c r="E14" s="797">
        <v>-1.0887756005707843</v>
      </c>
      <c r="F14" s="804">
        <v>383254.14999999851</v>
      </c>
      <c r="G14" s="797">
        <v>2.0409094079673338</v>
      </c>
    </row>
    <row r="15" spans="1:8">
      <c r="B15" s="391">
        <v>2009</v>
      </c>
      <c r="C15" s="392">
        <v>18181742.699999999</v>
      </c>
      <c r="D15" s="804">
        <v>-349569.08000000194</v>
      </c>
      <c r="E15" s="797">
        <v>-1.8863698595653347</v>
      </c>
      <c r="F15" s="804">
        <v>-980108.30999999493</v>
      </c>
      <c r="G15" s="797">
        <v>-5.1148936994056839</v>
      </c>
    </row>
    <row r="16" spans="1:8">
      <c r="B16" s="391">
        <v>2010</v>
      </c>
      <c r="C16" s="392">
        <v>17546011.050000001</v>
      </c>
      <c r="D16" s="804">
        <v>-257827.94999999925</v>
      </c>
      <c r="E16" s="797">
        <v>-1.4481592986770977</v>
      </c>
      <c r="F16" s="804">
        <v>-635731.64999999851</v>
      </c>
      <c r="G16" s="797">
        <v>-3.4965385908799504</v>
      </c>
    </row>
    <row r="17" spans="2:11">
      <c r="B17" s="391">
        <v>2011</v>
      </c>
      <c r="C17" s="392">
        <v>17361838.5</v>
      </c>
      <c r="D17" s="804">
        <v>-223143.12999999896</v>
      </c>
      <c r="E17" s="797">
        <v>-1.2689415018740533</v>
      </c>
      <c r="F17" s="804">
        <v>-184172.55000000075</v>
      </c>
      <c r="G17" s="797">
        <v>-1.0496548159873669</v>
      </c>
    </row>
    <row r="18" spans="2:11">
      <c r="B18" s="391">
        <v>2012</v>
      </c>
      <c r="C18" s="392">
        <v>16958267.140000001</v>
      </c>
      <c r="D18" s="804">
        <v>-271654.3599999994</v>
      </c>
      <c r="E18" s="797">
        <v>-1.5766430508693929</v>
      </c>
      <c r="F18" s="804">
        <v>-403571.3599999994</v>
      </c>
      <c r="G18" s="797">
        <v>-2.3244736437330573</v>
      </c>
    </row>
    <row r="19" spans="2:11">
      <c r="B19" s="391">
        <v>2013</v>
      </c>
      <c r="C19" s="392">
        <v>16179438.039999999</v>
      </c>
      <c r="D19" s="804">
        <v>-263243.19000000134</v>
      </c>
      <c r="E19" s="797">
        <v>-1.600974842957541</v>
      </c>
      <c r="F19" s="804">
        <v>-778829.10000000149</v>
      </c>
      <c r="G19" s="797">
        <v>-4.5926219558303387</v>
      </c>
    </row>
    <row r="20" spans="2:11">
      <c r="B20" s="391">
        <v>2014</v>
      </c>
      <c r="C20" s="392">
        <v>16173609.52</v>
      </c>
      <c r="D20" s="804">
        <v>-184030.53000000119</v>
      </c>
      <c r="E20" s="797">
        <v>-1.1250432790884162</v>
      </c>
      <c r="F20" s="804">
        <v>-5828.519999999553</v>
      </c>
      <c r="G20" s="797">
        <v>-3.6024242532960216E-2</v>
      </c>
    </row>
    <row r="21" spans="2:11">
      <c r="B21" s="391">
        <v>2015</v>
      </c>
      <c r="C21" s="392">
        <v>16575312.25</v>
      </c>
      <c r="D21" s="804">
        <v>-199902.22000000067</v>
      </c>
      <c r="E21" s="797">
        <v>-1.1916522459816861</v>
      </c>
      <c r="F21" s="804">
        <v>401702.73000000045</v>
      </c>
      <c r="G21" s="797">
        <v>2.4836925208517187</v>
      </c>
      <c r="K21" s="605"/>
    </row>
    <row r="22" spans="2:11">
      <c r="B22" s="391">
        <v>2016</v>
      </c>
      <c r="C22" s="392">
        <v>17104357.219999999</v>
      </c>
      <c r="D22" s="804">
        <v>-204042.78000000119</v>
      </c>
      <c r="E22" s="797">
        <v>-1.1788656374939421</v>
      </c>
      <c r="F22" s="804">
        <v>529044.96999999881</v>
      </c>
      <c r="G22" s="797">
        <v>3.191764728293407</v>
      </c>
      <c r="K22" s="605"/>
    </row>
    <row r="23" spans="2:11">
      <c r="B23" s="391">
        <v>2017</v>
      </c>
      <c r="C23" s="392">
        <v>17674174.5</v>
      </c>
      <c r="D23" s="804">
        <v>-174880</v>
      </c>
      <c r="E23" s="797">
        <v>-0.97977178567077772</v>
      </c>
      <c r="F23" s="804">
        <v>569817.28000000119</v>
      </c>
      <c r="G23" s="797">
        <v>3.3314159232696454</v>
      </c>
    </row>
    <row r="24" spans="2:11">
      <c r="B24" s="391">
        <v>2018</v>
      </c>
      <c r="C24" s="392">
        <v>18282030.809999999</v>
      </c>
      <c r="D24" s="804">
        <v>-178169.70999999717</v>
      </c>
      <c r="E24" s="797">
        <v>-0.9651558757824148</v>
      </c>
      <c r="F24" s="804">
        <v>607856.30999999866</v>
      </c>
      <c r="G24" s="797">
        <v>3.4392345170067244</v>
      </c>
    </row>
    <row r="25" spans="2:11">
      <c r="B25" s="391">
        <v>2019</v>
      </c>
      <c r="C25" s="392">
        <v>18819300.09</v>
      </c>
      <c r="D25" s="804">
        <v>-204865.08000000194</v>
      </c>
      <c r="E25" s="797">
        <v>-1.0768676479063686</v>
      </c>
      <c r="F25" s="804">
        <v>537269.28000000119</v>
      </c>
      <c r="G25" s="797">
        <v>2.9387833637504031</v>
      </c>
    </row>
    <row r="26" spans="2:11">
      <c r="B26" s="391">
        <v>2020</v>
      </c>
      <c r="C26" s="392">
        <v>19164493.639999997</v>
      </c>
      <c r="D26" s="804">
        <v>-244044.19000000134</v>
      </c>
      <c r="E26" s="797">
        <v>-1.257406364856493</v>
      </c>
      <c r="F26" s="804">
        <v>345193.54999999702</v>
      </c>
      <c r="G26" s="797">
        <v>1.8342528592942813</v>
      </c>
    </row>
    <row r="27" spans="2:11">
      <c r="B27" s="391">
        <v>2021</v>
      </c>
      <c r="C27" s="392">
        <v>18829480</v>
      </c>
      <c r="D27" s="804">
        <v>-218953.31578949839</v>
      </c>
      <c r="E27" s="797">
        <v>-1.1494557697194239</v>
      </c>
      <c r="F27" s="804">
        <v>-335013.63999999687</v>
      </c>
      <c r="G27" s="797">
        <v>-1.7480954430267701</v>
      </c>
    </row>
    <row r="28" spans="2:11">
      <c r="B28" s="391">
        <v>2022</v>
      </c>
      <c r="C28" s="392">
        <v>19627161.25</v>
      </c>
      <c r="D28" s="804">
        <v>-197749.96052628756</v>
      </c>
      <c r="E28" s="797">
        <v>-0.99748220017897893</v>
      </c>
      <c r="F28" s="804">
        <v>797681.25</v>
      </c>
      <c r="G28" s="797">
        <v>4.2363424268752965</v>
      </c>
    </row>
    <row r="29" spans="2:11" ht="15">
      <c r="B29" s="760">
        <v>2023</v>
      </c>
      <c r="C29" s="394"/>
      <c r="D29" s="805"/>
      <c r="E29" s="798"/>
      <c r="F29" s="805"/>
      <c r="G29" s="798"/>
    </row>
    <row r="30" spans="2:11">
      <c r="B30" s="550" t="s">
        <v>9</v>
      </c>
      <c r="C30" s="558">
        <v>20081224</v>
      </c>
      <c r="D30" s="807">
        <v>-215047</v>
      </c>
      <c r="E30" s="800">
        <v>-1.06</v>
      </c>
      <c r="F30" s="807">
        <v>454063</v>
      </c>
      <c r="G30" s="800">
        <v>2.31</v>
      </c>
    </row>
    <row r="31" spans="2:11">
      <c r="B31" s="559" t="s">
        <v>10</v>
      </c>
      <c r="C31" s="560">
        <v>20170142</v>
      </c>
      <c r="D31" s="806">
        <v>88918</v>
      </c>
      <c r="E31" s="799">
        <v>0.44</v>
      </c>
      <c r="F31" s="806">
        <v>475870</v>
      </c>
      <c r="G31" s="799">
        <v>2.42</v>
      </c>
    </row>
    <row r="32" spans="2:11">
      <c r="B32" s="559" t="s">
        <v>28</v>
      </c>
      <c r="C32" s="560">
        <v>20376552</v>
      </c>
      <c r="D32" s="806">
        <v>206410</v>
      </c>
      <c r="E32" s="799">
        <v>1.02</v>
      </c>
      <c r="F32" s="806">
        <v>542049</v>
      </c>
      <c r="G32" s="799">
        <v>2.73</v>
      </c>
    </row>
    <row r="33" spans="2:7">
      <c r="B33" s="559" t="s">
        <v>29</v>
      </c>
      <c r="C33" s="560">
        <v>20614989</v>
      </c>
      <c r="D33" s="806">
        <v>238436</v>
      </c>
      <c r="E33" s="799">
        <v>1.17</v>
      </c>
      <c r="F33" s="806">
        <v>595908</v>
      </c>
      <c r="G33" s="799">
        <v>2.98</v>
      </c>
    </row>
    <row r="34" spans="2:7">
      <c r="B34" s="559" t="s">
        <v>30</v>
      </c>
      <c r="C34" s="560">
        <v>20815399</v>
      </c>
      <c r="D34" s="806">
        <v>200411</v>
      </c>
      <c r="E34" s="799">
        <v>0.97</v>
      </c>
      <c r="F34" s="806">
        <v>582676</v>
      </c>
      <c r="G34" s="799">
        <v>2.88</v>
      </c>
    </row>
    <row r="35" spans="2:7">
      <c r="B35" s="559" t="s">
        <v>31</v>
      </c>
      <c r="C35" s="560">
        <v>20869940</v>
      </c>
      <c r="D35" s="806">
        <v>54541</v>
      </c>
      <c r="E35" s="799">
        <v>0.26</v>
      </c>
      <c r="F35" s="806">
        <v>521610</v>
      </c>
      <c r="G35" s="799">
        <v>2.56</v>
      </c>
    </row>
    <row r="36" spans="2:7">
      <c r="B36" s="559" t="s">
        <v>32</v>
      </c>
      <c r="C36" s="560">
        <v>20891885</v>
      </c>
      <c r="D36" s="806">
        <v>21945</v>
      </c>
      <c r="E36" s="799">
        <v>0.11</v>
      </c>
      <c r="F36" s="806">
        <v>550920</v>
      </c>
      <c r="G36" s="799">
        <v>2.71</v>
      </c>
    </row>
    <row r="37" spans="2:7">
      <c r="B37" s="559" t="s">
        <v>33</v>
      </c>
      <c r="C37" s="560">
        <v>20706500</v>
      </c>
      <c r="D37" s="806">
        <v>-185385</v>
      </c>
      <c r="E37" s="799">
        <v>-0.89</v>
      </c>
      <c r="F37" s="806">
        <v>555499</v>
      </c>
      <c r="G37" s="799">
        <v>2.76</v>
      </c>
    </row>
    <row r="38" spans="2:7">
      <c r="B38" s="559" t="s">
        <v>40</v>
      </c>
      <c r="C38" s="560">
        <v>20724796</v>
      </c>
      <c r="D38" s="806">
        <v>18295</v>
      </c>
      <c r="E38" s="799">
        <v>0.09</v>
      </c>
      <c r="F38" s="806">
        <v>544508</v>
      </c>
      <c r="G38" s="799">
        <v>2.7</v>
      </c>
    </row>
    <row r="39" spans="2:7">
      <c r="B39" s="559" t="s">
        <v>41</v>
      </c>
      <c r="C39" s="560">
        <v>20817657</v>
      </c>
      <c r="D39" s="806">
        <v>92862</v>
      </c>
      <c r="E39" s="799">
        <v>0.45</v>
      </c>
      <c r="F39" s="806">
        <v>533871</v>
      </c>
      <c r="G39" s="799">
        <v>2.63</v>
      </c>
    </row>
    <row r="40" spans="2:7">
      <c r="B40" s="559" t="s">
        <v>42</v>
      </c>
      <c r="C40" s="560">
        <v>20806074</v>
      </c>
      <c r="D40" s="806">
        <v>-11583</v>
      </c>
      <c r="E40" s="799">
        <v>-0.06</v>
      </c>
      <c r="F40" s="806">
        <v>522443</v>
      </c>
      <c r="G40" s="799">
        <v>2.58</v>
      </c>
    </row>
    <row r="41" spans="2:7">
      <c r="B41" s="559" t="s">
        <v>43</v>
      </c>
      <c r="C41" s="560">
        <v>20836010</v>
      </c>
      <c r="D41" s="806">
        <v>29937</v>
      </c>
      <c r="E41" s="799">
        <v>0.14000000000000001</v>
      </c>
      <c r="F41" s="806">
        <v>539740</v>
      </c>
      <c r="G41" s="799">
        <v>2.66</v>
      </c>
    </row>
    <row r="42" spans="2:7" ht="15">
      <c r="B42" s="760">
        <v>2024</v>
      </c>
      <c r="C42" s="394"/>
      <c r="D42" s="805"/>
      <c r="E42" s="798"/>
      <c r="F42" s="805"/>
      <c r="G42" s="798"/>
    </row>
    <row r="43" spans="2:7">
      <c r="B43" s="550" t="s">
        <v>9</v>
      </c>
      <c r="C43" s="558">
        <v>20604760.636363633</v>
      </c>
      <c r="D43" s="807">
        <v>-231249.80808082968</v>
      </c>
      <c r="E43" s="800">
        <v>-1.1098564607529653</v>
      </c>
      <c r="F43" s="807">
        <v>523536.73160174116</v>
      </c>
      <c r="G43" s="800">
        <v>2.6070957332316453</v>
      </c>
    </row>
    <row r="44" spans="2:7">
      <c r="B44" s="559" t="s">
        <v>10</v>
      </c>
      <c r="C44" s="560">
        <v>20708382</v>
      </c>
      <c r="D44" s="806">
        <v>103620.93506498635</v>
      </c>
      <c r="E44" s="799">
        <v>0.50289802873086842</v>
      </c>
      <c r="F44" s="806">
        <v>538239.32142858207</v>
      </c>
      <c r="G44" s="799">
        <v>2.6684954164296073</v>
      </c>
    </row>
    <row r="45" spans="2:7">
      <c r="B45" s="559" t="s">
        <v>28</v>
      </c>
      <c r="C45" s="560">
        <v>20901966.526315831</v>
      </c>
      <c r="D45" s="806">
        <v>193584.95488724485</v>
      </c>
      <c r="E45" s="799">
        <v>0.93481450599854554</v>
      </c>
      <c r="F45" s="806">
        <v>525414.2219680436</v>
      </c>
      <c r="G45" s="799">
        <v>2.5785236585677609</v>
      </c>
    </row>
    <row r="46" spans="2:7">
      <c r="B46" s="559" t="s">
        <v>29</v>
      </c>
      <c r="C46" s="560">
        <v>21101504.909090895</v>
      </c>
      <c r="D46" s="806">
        <v>199538.38277506456</v>
      </c>
      <c r="E46" s="799">
        <v>0.95463928010717325</v>
      </c>
      <c r="F46" s="806">
        <v>486516.35353538021</v>
      </c>
      <c r="G46" s="799">
        <v>2.3600127267801412</v>
      </c>
    </row>
    <row r="47" spans="2:7">
      <c r="B47" s="559" t="s">
        <v>30</v>
      </c>
      <c r="C47" s="560">
        <v>21321794.045454592</v>
      </c>
      <c r="D47" s="806">
        <v>220289.13636368513</v>
      </c>
      <c r="E47" s="799">
        <v>1.0439498856253664</v>
      </c>
      <c r="F47" s="806">
        <v>506394.90909091756</v>
      </c>
      <c r="G47" s="799">
        <v>2.4327898099550112</v>
      </c>
    </row>
    <row r="48" spans="2:7">
      <c r="B48" s="559" t="s">
        <v>31</v>
      </c>
      <c r="C48" s="560">
        <v>21392889.150000002</v>
      </c>
      <c r="D48" s="806">
        <v>71095.104545406997</v>
      </c>
      <c r="E48" s="799">
        <v>0.33343866090181962</v>
      </c>
      <c r="F48" s="806">
        <v>522949.24090909213</v>
      </c>
      <c r="G48" s="799">
        <v>2.5057534577821059</v>
      </c>
    </row>
    <row r="49" spans="2:7">
      <c r="B49" s="559" t="s">
        <v>32</v>
      </c>
      <c r="C49" s="560">
        <v>21383106.086956546</v>
      </c>
      <c r="D49" s="806">
        <v>-9783.0630434565246</v>
      </c>
      <c r="E49" s="799">
        <v>-4.5730443302261392E-2</v>
      </c>
      <c r="F49" s="806">
        <v>491221.46790891141</v>
      </c>
      <c r="G49" s="799">
        <v>2.3512549339902762</v>
      </c>
    </row>
    <row r="50" spans="2:7">
      <c r="B50" s="559" t="s">
        <v>33</v>
      </c>
      <c r="C50" s="560">
        <v>21189401.857142873</v>
      </c>
      <c r="D50" s="806">
        <v>-193704.2298136726</v>
      </c>
      <c r="E50" s="799">
        <v>-0.90587508206691325</v>
      </c>
      <c r="F50" s="806">
        <v>482901.8116883263</v>
      </c>
      <c r="G50" s="799">
        <v>2.3321266782327683</v>
      </c>
    </row>
    <row r="51" spans="2:7">
      <c r="B51" s="559" t="s">
        <v>40</v>
      </c>
      <c r="C51" s="560">
        <v>21198206.428571451</v>
      </c>
      <c r="D51" s="806">
        <v>8804.571428578347</v>
      </c>
      <c r="E51" s="799">
        <v>4.1551769549400319E-2</v>
      </c>
      <c r="F51" s="806">
        <v>473410.90476193279</v>
      </c>
      <c r="G51" s="799">
        <v>2.2842729821775976</v>
      </c>
    </row>
    <row r="52" spans="2:7">
      <c r="B52" s="559" t="s">
        <v>41</v>
      </c>
      <c r="C52" s="560">
        <v>21332513.130434763</v>
      </c>
      <c r="D52" s="806">
        <v>134306.70186331123</v>
      </c>
      <c r="E52" s="799">
        <v>0.63357578064854181</v>
      </c>
      <c r="F52" s="806">
        <v>514855.93995852396</v>
      </c>
      <c r="G52" s="799">
        <v>2.4731694601737644</v>
      </c>
    </row>
    <row r="53" spans="2:7">
      <c r="B53" s="559" t="s">
        <v>42</v>
      </c>
      <c r="C53" s="560">
        <v>21302462.600000001</v>
      </c>
      <c r="D53" s="806">
        <v>-30050.530434761196</v>
      </c>
      <c r="E53" s="799">
        <v>-0.14086727733868543</v>
      </c>
      <c r="F53" s="806">
        <v>496388.83809520677</v>
      </c>
      <c r="G53" s="799">
        <v>2.385788129830047</v>
      </c>
    </row>
    <row r="54" spans="2:7">
      <c r="B54" s="559" t="s">
        <v>43</v>
      </c>
      <c r="C54" s="560">
        <v>21337962.222222243</v>
      </c>
      <c r="D54" s="806">
        <v>35499.622222241014</v>
      </c>
      <c r="E54" s="799">
        <v>0.16664562632416846</v>
      </c>
      <c r="F54" s="806">
        <v>501951.77777777985</v>
      </c>
      <c r="G54" s="799">
        <v>2.4090589660441282</v>
      </c>
    </row>
    <row r="55" spans="2:7" ht="15">
      <c r="B55" s="760">
        <v>2025</v>
      </c>
      <c r="C55" s="394"/>
      <c r="D55" s="805"/>
      <c r="E55" s="801"/>
      <c r="F55" s="808"/>
      <c r="G55" s="801"/>
    </row>
    <row r="56" spans="2:7">
      <c r="B56" s="550" t="s">
        <v>9</v>
      </c>
      <c r="C56" s="558">
        <v>21095814.095238138</v>
      </c>
      <c r="D56" s="807">
        <v>-242148.12698410451</v>
      </c>
      <c r="E56" s="800">
        <v>-1.1348231122647832</v>
      </c>
      <c r="F56" s="807">
        <v>491053.45887453854</v>
      </c>
      <c r="G56" s="800">
        <v>2.383203899044176</v>
      </c>
    </row>
    <row r="57" spans="2:7">
      <c r="B57" s="559" t="s">
        <v>10</v>
      </c>
      <c r="C57" s="560"/>
      <c r="D57" s="806"/>
      <c r="E57" s="799"/>
      <c r="F57" s="806"/>
      <c r="G57" s="799"/>
    </row>
    <row r="58" spans="2:7">
      <c r="B58" s="559" t="s">
        <v>28</v>
      </c>
      <c r="C58" s="560"/>
      <c r="D58" s="806"/>
      <c r="E58" s="799"/>
      <c r="F58" s="806"/>
      <c r="G58" s="799"/>
    </row>
    <row r="59" spans="2:7">
      <c r="B59" s="559" t="s">
        <v>29</v>
      </c>
      <c r="C59" s="560"/>
      <c r="D59" s="806"/>
      <c r="E59" s="799"/>
      <c r="F59" s="806"/>
      <c r="G59" s="799"/>
    </row>
    <row r="60" spans="2:7">
      <c r="B60" s="559" t="s">
        <v>30</v>
      </c>
      <c r="C60" s="560"/>
      <c r="D60" s="806"/>
      <c r="E60" s="799"/>
      <c r="F60" s="806"/>
      <c r="G60" s="799"/>
    </row>
    <row r="61" spans="2:7">
      <c r="B61" s="559" t="s">
        <v>31</v>
      </c>
      <c r="C61" s="560"/>
      <c r="D61" s="806"/>
      <c r="E61" s="799"/>
      <c r="F61" s="806"/>
      <c r="G61" s="799"/>
    </row>
    <row r="62" spans="2:7">
      <c r="B62" s="559" t="s">
        <v>32</v>
      </c>
      <c r="C62" s="560"/>
      <c r="D62" s="806"/>
      <c r="E62" s="799"/>
      <c r="F62" s="806"/>
      <c r="G62" s="799"/>
    </row>
    <row r="63" spans="2:7">
      <c r="B63" s="559" t="s">
        <v>33</v>
      </c>
      <c r="C63" s="560"/>
      <c r="D63" s="806"/>
      <c r="E63" s="799"/>
      <c r="F63" s="806"/>
      <c r="G63" s="799"/>
    </row>
    <row r="64" spans="2:7">
      <c r="B64" s="559" t="s">
        <v>40</v>
      </c>
      <c r="C64" s="560"/>
      <c r="D64" s="806"/>
      <c r="E64" s="799"/>
      <c r="F64" s="806"/>
      <c r="G64" s="799"/>
    </row>
    <row r="65" spans="2:9">
      <c r="B65" s="559" t="s">
        <v>41</v>
      </c>
      <c r="C65" s="560"/>
      <c r="D65" s="806"/>
      <c r="E65" s="799"/>
      <c r="F65" s="806"/>
      <c r="G65" s="799"/>
    </row>
    <row r="66" spans="2:9">
      <c r="B66" s="559" t="s">
        <v>42</v>
      </c>
      <c r="C66" s="560"/>
      <c r="D66" s="806"/>
      <c r="E66" s="799"/>
      <c r="F66" s="806"/>
      <c r="G66" s="799"/>
    </row>
    <row r="67" spans="2:9">
      <c r="B67" s="559" t="s">
        <v>43</v>
      </c>
      <c r="C67" s="560"/>
      <c r="D67" s="806"/>
      <c r="E67" s="799"/>
      <c r="F67" s="806"/>
      <c r="G67" s="799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21"/>
      <c r="D70" s="187"/>
      <c r="E70" s="187"/>
      <c r="F70" s="187"/>
      <c r="G70" s="187"/>
      <c r="H70" s="187"/>
      <c r="I70" s="51"/>
    </row>
    <row r="71" spans="2:9">
      <c r="B71" s="212"/>
      <c r="C71" s="209"/>
      <c r="D71" s="222"/>
      <c r="E71" s="223"/>
      <c r="F71" s="224"/>
      <c r="G71" s="223"/>
      <c r="H71" s="224"/>
      <c r="I71" s="51"/>
    </row>
    <row r="72" spans="2:9">
      <c r="B72" s="212"/>
      <c r="C72" s="225"/>
      <c r="D72" s="332"/>
      <c r="E72" s="333"/>
      <c r="F72" s="332"/>
      <c r="G72" s="333"/>
      <c r="H72" s="227"/>
      <c r="I72" s="51"/>
    </row>
    <row r="73" spans="2:9">
      <c r="B73" s="212"/>
      <c r="C73" s="221"/>
      <c r="D73" s="187"/>
      <c r="E73" s="187"/>
      <c r="F73" s="187"/>
      <c r="G73" s="187"/>
      <c r="H73" s="187"/>
      <c r="I73" s="51"/>
    </row>
    <row r="74" spans="2:9">
      <c r="B74" s="212"/>
      <c r="C74" s="221"/>
      <c r="D74" s="226"/>
      <c r="E74" s="227"/>
      <c r="F74" s="226"/>
      <c r="G74" s="22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  <row r="77" spans="2:9">
      <c r="B77" s="212"/>
      <c r="C77" s="187"/>
      <c r="D77" s="187"/>
      <c r="E77" s="187"/>
      <c r="F77" s="187"/>
      <c r="G77" s="187"/>
      <c r="H77" s="187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H42" sqref="H42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31" t="s">
        <v>163</v>
      </c>
      <c r="C3" s="932"/>
      <c r="D3" s="932"/>
      <c r="E3" s="932"/>
      <c r="F3" s="932"/>
      <c r="G3" s="932"/>
      <c r="J3" s="66"/>
    </row>
    <row r="4" spans="1:11" s="51" customFormat="1" ht="16.5" customHeight="1">
      <c r="A4" s="50"/>
      <c r="B4" s="931" t="s">
        <v>135</v>
      </c>
      <c r="C4" s="932"/>
      <c r="D4" s="932"/>
      <c r="E4" s="932"/>
      <c r="F4" s="932"/>
      <c r="G4" s="932"/>
      <c r="I4" s="123"/>
      <c r="J4" s="134"/>
      <c r="K4" s="123"/>
    </row>
    <row r="5" spans="1:11" s="51" customFormat="1" ht="5.0999999999999996" customHeight="1">
      <c r="A5" s="2"/>
      <c r="B5" s="441"/>
      <c r="C5" s="441"/>
      <c r="D5" s="441"/>
      <c r="E5" s="441"/>
      <c r="F5" s="441"/>
      <c r="G5" s="441"/>
      <c r="I5" s="123"/>
      <c r="J5" s="134"/>
      <c r="K5" s="123"/>
    </row>
    <row r="6" spans="1:11" ht="24" customHeight="1">
      <c r="B6" s="935" t="s">
        <v>625</v>
      </c>
      <c r="C6" s="936" t="s">
        <v>45</v>
      </c>
      <c r="D6" s="437" t="s">
        <v>178</v>
      </c>
      <c r="E6" s="437"/>
      <c r="F6" s="437" t="s">
        <v>179</v>
      </c>
      <c r="G6" s="437"/>
      <c r="I6" s="70"/>
      <c r="J6" s="70"/>
      <c r="K6" s="70"/>
    </row>
    <row r="7" spans="1:11" ht="18" customHeight="1">
      <c r="B7" s="935"/>
      <c r="C7" s="937"/>
      <c r="D7" s="438" t="s">
        <v>7</v>
      </c>
      <c r="E7" s="438" t="s">
        <v>473</v>
      </c>
      <c r="F7" s="438" t="s">
        <v>7</v>
      </c>
      <c r="G7" s="438" t="s">
        <v>473</v>
      </c>
      <c r="I7" s="70"/>
      <c r="J7" s="70"/>
      <c r="K7" s="70"/>
    </row>
    <row r="8" spans="1:11">
      <c r="A8" s="123"/>
      <c r="B8" s="391">
        <v>2002</v>
      </c>
      <c r="C8" s="442">
        <v>11732968.77</v>
      </c>
      <c r="D8" s="802">
        <v>-168126.40000000037</v>
      </c>
      <c r="E8" s="795">
        <v>-1.4126968787192737</v>
      </c>
      <c r="F8" s="802">
        <v>485361.8200000003</v>
      </c>
      <c r="G8" s="795">
        <v>4.3152452086708166</v>
      </c>
    </row>
    <row r="9" spans="1:11">
      <c r="A9" s="123"/>
      <c r="B9" s="393">
        <v>2003</v>
      </c>
      <c r="C9" s="392">
        <v>12117010.279999999</v>
      </c>
      <c r="D9" s="803">
        <v>-168296.55000000075</v>
      </c>
      <c r="E9" s="796">
        <v>-1.3699010723039464</v>
      </c>
      <c r="F9" s="803">
        <v>384041.50999999978</v>
      </c>
      <c r="G9" s="796">
        <v>3.2731827513421479</v>
      </c>
    </row>
    <row r="10" spans="1:11">
      <c r="A10" s="123"/>
      <c r="B10" s="393">
        <v>2004</v>
      </c>
      <c r="C10" s="392">
        <v>12478148.6</v>
      </c>
      <c r="D10" s="804">
        <v>-181283.13000000082</v>
      </c>
      <c r="E10" s="797">
        <v>-1.4320005341977691</v>
      </c>
      <c r="F10" s="804">
        <v>361138.3200000003</v>
      </c>
      <c r="G10" s="797">
        <v>2.9804243097497789</v>
      </c>
    </row>
    <row r="11" spans="1:11">
      <c r="A11" s="123"/>
      <c r="B11" s="393">
        <v>2005</v>
      </c>
      <c r="C11" s="392">
        <v>12987377.75</v>
      </c>
      <c r="D11" s="804">
        <v>-140152.90000000037</v>
      </c>
      <c r="E11" s="797">
        <v>-1.0676257685980062</v>
      </c>
      <c r="F11" s="804">
        <v>509229.15000000037</v>
      </c>
      <c r="G11" s="797">
        <v>4.0809671877124458</v>
      </c>
    </row>
    <row r="12" spans="1:11">
      <c r="B12" s="393">
        <v>2006</v>
      </c>
      <c r="C12" s="392">
        <v>13711324.52</v>
      </c>
      <c r="D12" s="804">
        <v>-146792.83000000007</v>
      </c>
      <c r="E12" s="797">
        <v>-1.0592552097273114</v>
      </c>
      <c r="F12" s="804">
        <v>723946.76999999955</v>
      </c>
      <c r="G12" s="797">
        <v>5.5742335668953729</v>
      </c>
    </row>
    <row r="13" spans="1:11">
      <c r="B13" s="393">
        <v>2007</v>
      </c>
      <c r="C13" s="392">
        <v>14352303.810000001</v>
      </c>
      <c r="D13" s="804">
        <v>-139896.74000000022</v>
      </c>
      <c r="E13" s="797">
        <v>-0.96532434475591344</v>
      </c>
      <c r="F13" s="804">
        <v>640979.29000000097</v>
      </c>
      <c r="G13" s="797">
        <v>4.6748167112888268</v>
      </c>
    </row>
    <row r="14" spans="1:11">
      <c r="B14" s="393">
        <v>2008</v>
      </c>
      <c r="C14" s="392">
        <v>14690407.59</v>
      </c>
      <c r="D14" s="804">
        <v>-205641.6400000006</v>
      </c>
      <c r="E14" s="797">
        <v>-1.3805112807082338</v>
      </c>
      <c r="F14" s="804">
        <v>338103.77999999933</v>
      </c>
      <c r="G14" s="797">
        <v>2.355745701010207</v>
      </c>
    </row>
    <row r="15" spans="1:11">
      <c r="B15" s="393">
        <v>2009</v>
      </c>
      <c r="C15" s="392">
        <v>13755624.35</v>
      </c>
      <c r="D15" s="804">
        <v>-325474.12000000104</v>
      </c>
      <c r="E15" s="797">
        <v>-2.3114256369517534</v>
      </c>
      <c r="F15" s="804">
        <v>-934783.24000000022</v>
      </c>
      <c r="G15" s="797">
        <v>-6.3632219478806178</v>
      </c>
    </row>
    <row r="16" spans="1:11">
      <c r="B16" s="393">
        <v>2010</v>
      </c>
      <c r="C16" s="392">
        <v>13185817.890000001</v>
      </c>
      <c r="D16" s="804">
        <v>-250849.04999999888</v>
      </c>
      <c r="E16" s="797">
        <v>-1.8668993666371136</v>
      </c>
      <c r="F16" s="804">
        <v>-569806.45999999903</v>
      </c>
      <c r="G16" s="797">
        <v>-4.1423525788562188</v>
      </c>
    </row>
    <row r="17" spans="2:7">
      <c r="B17" s="393">
        <v>2011</v>
      </c>
      <c r="C17" s="392">
        <v>13054516.9</v>
      </c>
      <c r="D17" s="804">
        <v>-218750.09999999963</v>
      </c>
      <c r="E17" s="797">
        <v>-1.6480501748363849</v>
      </c>
      <c r="F17" s="804">
        <v>-131300.99000000022</v>
      </c>
      <c r="G17" s="797">
        <v>-0.99577433190228248</v>
      </c>
    </row>
    <row r="18" spans="2:7">
      <c r="B18" s="393" t="s">
        <v>599</v>
      </c>
      <c r="C18" s="392">
        <v>13566537.939999999</v>
      </c>
      <c r="D18" s="804">
        <v>636715.49000000022</v>
      </c>
      <c r="E18" s="797">
        <v>4.9243946888071832</v>
      </c>
      <c r="F18" s="804">
        <v>512021.03999999911</v>
      </c>
      <c r="G18" s="797">
        <v>3.9221753200227454</v>
      </c>
    </row>
    <row r="19" spans="2:7">
      <c r="B19" s="393">
        <v>2013</v>
      </c>
      <c r="C19" s="392">
        <v>13107957.389999999</v>
      </c>
      <c r="D19" s="804">
        <v>-246082.54000000283</v>
      </c>
      <c r="E19" s="797">
        <v>-1.8431714285613301</v>
      </c>
      <c r="F19" s="804">
        <v>-741712.35000000149</v>
      </c>
      <c r="G19" s="797">
        <v>-5.36</v>
      </c>
    </row>
    <row r="20" spans="2:7">
      <c r="B20" s="393">
        <v>2014</v>
      </c>
      <c r="C20" s="392">
        <v>13072308.99</v>
      </c>
      <c r="D20" s="804">
        <v>-171559</v>
      </c>
      <c r="E20" s="797">
        <v>-1.2953844007622166</v>
      </c>
      <c r="F20" s="804">
        <v>-35648.39999999851</v>
      </c>
      <c r="G20" s="797">
        <v>-0.27195999299779317</v>
      </c>
    </row>
    <row r="21" spans="2:7">
      <c r="B21" s="393">
        <v>2015</v>
      </c>
      <c r="C21" s="392">
        <v>13399303.85</v>
      </c>
      <c r="D21" s="804">
        <v>-187213.45000000112</v>
      </c>
      <c r="E21" s="797">
        <v>-1.3779355361362633</v>
      </c>
      <c r="F21" s="804">
        <v>326994.8599999994</v>
      </c>
      <c r="G21" s="797">
        <v>2.5014315393718363</v>
      </c>
    </row>
    <row r="22" spans="2:7">
      <c r="B22" s="393">
        <v>2016</v>
      </c>
      <c r="C22" s="392">
        <v>13892445.82</v>
      </c>
      <c r="D22" s="804">
        <v>-186729.38000000082</v>
      </c>
      <c r="E22" s="797">
        <v>-1.32628067587369</v>
      </c>
      <c r="F22" s="804">
        <v>493141.97000000067</v>
      </c>
      <c r="G22" s="797">
        <v>3.6803551551672626</v>
      </c>
    </row>
    <row r="23" spans="2:7">
      <c r="B23" s="393">
        <v>2017</v>
      </c>
      <c r="C23" s="392">
        <v>14434274.129999999</v>
      </c>
      <c r="D23" s="804">
        <v>-157633.8200000003</v>
      </c>
      <c r="E23" s="797">
        <v>-1.0802824451753708</v>
      </c>
      <c r="F23" s="804">
        <v>541828.30999999866</v>
      </c>
      <c r="G23" s="797">
        <v>3.9001650034867623</v>
      </c>
    </row>
    <row r="24" spans="2:7">
      <c r="B24" s="393">
        <v>2018</v>
      </c>
      <c r="C24" s="392">
        <v>15025513.660000002</v>
      </c>
      <c r="D24" s="804">
        <v>-165969.25999999791</v>
      </c>
      <c r="E24" s="797">
        <v>-1.0925151999578304</v>
      </c>
      <c r="F24" s="804">
        <v>591239.53000000305</v>
      </c>
      <c r="G24" s="797">
        <v>4.0960807912825885</v>
      </c>
    </row>
    <row r="25" spans="2:7">
      <c r="B25" s="393">
        <v>2019</v>
      </c>
      <c r="C25" s="392">
        <v>15522075.26</v>
      </c>
      <c r="D25" s="804">
        <v>-182808.08000000007</v>
      </c>
      <c r="E25" s="797">
        <v>-1.1640206172967282</v>
      </c>
      <c r="F25" s="804">
        <v>496561.59999999776</v>
      </c>
      <c r="G25" s="797">
        <v>3.3047895149296238</v>
      </c>
    </row>
    <row r="26" spans="2:7">
      <c r="B26" s="393">
        <v>2020</v>
      </c>
      <c r="C26" s="392">
        <v>15851141.18</v>
      </c>
      <c r="D26" s="804">
        <v>-224909.19000000134</v>
      </c>
      <c r="E26" s="797">
        <v>-1.399032628186518</v>
      </c>
      <c r="F26" s="804">
        <v>329065.91999999993</v>
      </c>
      <c r="G26" s="797">
        <v>2.1199866286436304</v>
      </c>
    </row>
    <row r="27" spans="2:7">
      <c r="B27" s="393">
        <v>2021</v>
      </c>
      <c r="C27" s="392">
        <v>15513431</v>
      </c>
      <c r="D27" s="804">
        <v>-202688.36842107959</v>
      </c>
      <c r="E27" s="797">
        <v>-1.2896845822407528</v>
      </c>
      <c r="F27" s="804">
        <v>-337710.1799999997</v>
      </c>
      <c r="G27" s="797">
        <v>-2.1305102021682956</v>
      </c>
    </row>
    <row r="28" spans="2:7">
      <c r="B28" s="393">
        <v>2022</v>
      </c>
      <c r="C28" s="392">
        <v>16255425.199999999</v>
      </c>
      <c r="D28" s="804">
        <v>-179961.6947368104</v>
      </c>
      <c r="E28" s="797">
        <v>-1.0949647604246024</v>
      </c>
      <c r="F28" s="804">
        <v>741994.19999999925</v>
      </c>
      <c r="G28" s="797">
        <v>4.7829148819497078</v>
      </c>
    </row>
    <row r="29" spans="2:7" ht="15">
      <c r="B29" s="760">
        <v>2023</v>
      </c>
      <c r="C29" s="394"/>
      <c r="D29" s="805"/>
      <c r="E29" s="798"/>
      <c r="F29" s="805"/>
      <c r="G29" s="798"/>
    </row>
    <row r="30" spans="2:7">
      <c r="B30" s="388" t="s">
        <v>9</v>
      </c>
      <c r="C30" s="392">
        <v>16713844.047619037</v>
      </c>
      <c r="D30" s="807">
        <v>-192514.80238096416</v>
      </c>
      <c r="E30" s="800">
        <v>-1.1387123867950066</v>
      </c>
      <c r="F30" s="807">
        <v>458418.84761903808</v>
      </c>
      <c r="G30" s="800">
        <v>2.8200975488419573</v>
      </c>
    </row>
    <row r="31" spans="2:7">
      <c r="B31" s="559" t="s">
        <v>10</v>
      </c>
      <c r="C31" s="560">
        <v>16798760.800000001</v>
      </c>
      <c r="D31" s="806">
        <v>84916.752380963415</v>
      </c>
      <c r="E31" s="799">
        <v>0.50806237116385944</v>
      </c>
      <c r="F31" s="806">
        <v>480643.80000000075</v>
      </c>
      <c r="G31" s="799">
        <v>2.9454611705505016</v>
      </c>
    </row>
    <row r="32" spans="2:7">
      <c r="B32" s="559" t="s">
        <v>28</v>
      </c>
      <c r="C32" s="560">
        <v>16991837</v>
      </c>
      <c r="D32" s="806">
        <v>193076</v>
      </c>
      <c r="E32" s="799">
        <v>1.1499999999999999</v>
      </c>
      <c r="F32" s="806">
        <v>542262</v>
      </c>
      <c r="G32" s="799">
        <v>3.3</v>
      </c>
    </row>
    <row r="33" spans="2:7">
      <c r="B33" s="559" t="s">
        <v>29</v>
      </c>
      <c r="C33" s="560">
        <v>17215525.277777743</v>
      </c>
      <c r="D33" s="806">
        <v>223688.27777774259</v>
      </c>
      <c r="E33" s="799">
        <v>1.3164455248584517</v>
      </c>
      <c r="F33" s="806">
        <v>592406.8040935602</v>
      </c>
      <c r="G33" s="799">
        <v>3.5637525235195255</v>
      </c>
    </row>
    <row r="34" spans="2:7">
      <c r="B34" s="559" t="s">
        <v>30</v>
      </c>
      <c r="C34" s="560">
        <v>17405278.500000037</v>
      </c>
      <c r="D34" s="806">
        <v>189753.22222229466</v>
      </c>
      <c r="E34" s="799">
        <v>1.1022215073926986</v>
      </c>
      <c r="F34" s="806">
        <v>580796.40909098461</v>
      </c>
      <c r="G34" s="799">
        <v>3.4520908634971335</v>
      </c>
    </row>
    <row r="35" spans="2:7">
      <c r="B35" s="559" t="s">
        <v>31</v>
      </c>
      <c r="C35" s="560">
        <v>17451600.363636363</v>
      </c>
      <c r="D35" s="806">
        <v>46321.863636326045</v>
      </c>
      <c r="E35" s="799">
        <v>0.26613687127341734</v>
      </c>
      <c r="F35" s="806">
        <v>521407.54545459151</v>
      </c>
      <c r="G35" s="799">
        <v>3.079749599157779</v>
      </c>
    </row>
    <row r="36" spans="2:7">
      <c r="B36" s="559" t="s">
        <v>32</v>
      </c>
      <c r="C36" s="560">
        <v>17478591.380952395</v>
      </c>
      <c r="D36" s="806">
        <v>26991.017316032201</v>
      </c>
      <c r="E36" s="799">
        <v>0.15466213271919571</v>
      </c>
      <c r="F36" s="806">
        <v>547364.47619045153</v>
      </c>
      <c r="G36" s="799">
        <v>3.2328695331376451</v>
      </c>
    </row>
    <row r="37" spans="2:7">
      <c r="B37" s="559" t="s">
        <v>33</v>
      </c>
      <c r="C37" s="560">
        <v>17304609.90909091</v>
      </c>
      <c r="D37" s="806">
        <v>-173981.09090908989</v>
      </c>
      <c r="E37" s="799">
        <v>-0.99539540063091181</v>
      </c>
      <c r="F37" s="806">
        <v>549543.45454543829</v>
      </c>
      <c r="G37" s="799">
        <v>3.2798643684063222</v>
      </c>
    </row>
    <row r="38" spans="2:7">
      <c r="B38" s="559" t="s">
        <v>40</v>
      </c>
      <c r="C38" s="560">
        <v>17319727.571428571</v>
      </c>
      <c r="D38" s="806">
        <v>15117.662337660789</v>
      </c>
      <c r="E38" s="799">
        <v>8.7362052176160887E-2</v>
      </c>
      <c r="F38" s="806">
        <v>535679.8441557996</v>
      </c>
      <c r="G38" s="799">
        <v>3.1916010539302846</v>
      </c>
    </row>
    <row r="39" spans="2:7">
      <c r="B39" s="559" t="s">
        <v>41</v>
      </c>
      <c r="C39" s="560">
        <v>17409596.142857186</v>
      </c>
      <c r="D39" s="806">
        <v>89868.5714286156</v>
      </c>
      <c r="E39" s="799">
        <v>0.51887982104791774</v>
      </c>
      <c r="F39" s="806">
        <v>522560.79285718873</v>
      </c>
      <c r="G39" s="799">
        <v>3.0944495704936799</v>
      </c>
    </row>
    <row r="40" spans="2:7">
      <c r="B40" s="559" t="s">
        <v>42</v>
      </c>
      <c r="C40" s="560">
        <v>17400505.190476228</v>
      </c>
      <c r="D40" s="806">
        <v>-9090.9523809589446</v>
      </c>
      <c r="E40" s="799">
        <v>-5.2218054378528223E-2</v>
      </c>
      <c r="F40" s="806">
        <v>509601.95238095522</v>
      </c>
      <c r="G40" s="799">
        <v>3.0170201391694178</v>
      </c>
    </row>
    <row r="41" spans="2:7">
      <c r="B41" s="559" t="s">
        <v>43</v>
      </c>
      <c r="C41" s="560">
        <v>17431738.666666687</v>
      </c>
      <c r="D41" s="806">
        <v>31233.476190458983</v>
      </c>
      <c r="E41" s="799">
        <v>0.17949752520722484</v>
      </c>
      <c r="F41" s="806">
        <v>525379.81666668504</v>
      </c>
      <c r="G41" s="799">
        <v>3.1075870406399559</v>
      </c>
    </row>
    <row r="42" spans="2:7" ht="15">
      <c r="B42" s="760">
        <v>2024</v>
      </c>
      <c r="C42" s="394"/>
      <c r="D42" s="805"/>
      <c r="E42" s="798"/>
      <c r="F42" s="805"/>
      <c r="G42" s="798"/>
    </row>
    <row r="43" spans="2:7">
      <c r="B43" s="388" t="s">
        <v>9</v>
      </c>
      <c r="C43" s="392">
        <v>17218796.5</v>
      </c>
      <c r="D43" s="807">
        <v>-212942.16666668653</v>
      </c>
      <c r="E43" s="800">
        <v>-1.2215773236313936</v>
      </c>
      <c r="F43" s="807">
        <v>504952.45238096267</v>
      </c>
      <c r="G43" s="800">
        <v>3.0211628811559734</v>
      </c>
    </row>
    <row r="44" spans="2:7">
      <c r="B44" s="559" t="s">
        <v>10</v>
      </c>
      <c r="C44" s="560">
        <v>17311653.000000015</v>
      </c>
      <c r="D44" s="806">
        <v>92856.500000052154</v>
      </c>
      <c r="E44" s="799">
        <v>0.539274042759331</v>
      </c>
      <c r="F44" s="806">
        <v>512892.20000001416</v>
      </c>
      <c r="G44" s="799">
        <v>3.0531549684308459</v>
      </c>
    </row>
    <row r="45" spans="2:7">
      <c r="B45" s="559" t="s">
        <v>28</v>
      </c>
      <c r="C45" s="560">
        <v>17487631.421052665</v>
      </c>
      <c r="D45" s="806">
        <v>175978.42105264962</v>
      </c>
      <c r="E45" s="799">
        <v>1.016531587437953</v>
      </c>
      <c r="F45" s="806">
        <v>495794.63844400272</v>
      </c>
      <c r="G45" s="799">
        <v>2.9178401651754058</v>
      </c>
    </row>
    <row r="46" spans="2:7">
      <c r="B46" s="559" t="s">
        <v>29</v>
      </c>
      <c r="C46" s="560">
        <v>17673517.409090903</v>
      </c>
      <c r="D46" s="806">
        <v>185885.98803823814</v>
      </c>
      <c r="E46" s="799">
        <v>1.0629569183077479</v>
      </c>
      <c r="F46" s="806">
        <v>457992.13131316006</v>
      </c>
      <c r="G46" s="799">
        <v>2.6603436370561866</v>
      </c>
    </row>
    <row r="47" spans="2:7">
      <c r="B47" s="559" t="s">
        <v>30</v>
      </c>
      <c r="C47" s="560">
        <v>17880204.500000045</v>
      </c>
      <c r="D47" s="806">
        <v>206687.09090914205</v>
      </c>
      <c r="E47" s="799">
        <v>1.1694734337536374</v>
      </c>
      <c r="F47" s="806">
        <v>474926.00000000745</v>
      </c>
      <c r="G47" s="799">
        <v>2.7286320066640002</v>
      </c>
    </row>
    <row r="48" spans="2:7">
      <c r="B48" s="559" t="s">
        <v>31</v>
      </c>
      <c r="C48" s="560">
        <v>17940339.350000001</v>
      </c>
      <c r="D48" s="806">
        <v>60134.849999953061</v>
      </c>
      <c r="E48" s="799">
        <v>0.33632081780694989</v>
      </c>
      <c r="F48" s="806">
        <v>488738.98636363819</v>
      </c>
      <c r="G48" s="799">
        <v>2.8005396420950461</v>
      </c>
    </row>
    <row r="49" spans="2:7">
      <c r="B49" s="559" t="s">
        <v>32</v>
      </c>
      <c r="C49" s="560">
        <v>17933772.73913046</v>
      </c>
      <c r="D49" s="806">
        <v>-6566.6108695417643</v>
      </c>
      <c r="E49" s="799">
        <v>-3.6602489737987298E-2</v>
      </c>
      <c r="F49" s="806">
        <v>455181.35817806423</v>
      </c>
      <c r="G49" s="799">
        <v>2.604222206796976</v>
      </c>
    </row>
    <row r="50" spans="2:7">
      <c r="B50" s="559" t="s">
        <v>33</v>
      </c>
      <c r="C50" s="560">
        <v>17750905.809523828</v>
      </c>
      <c r="D50" s="806">
        <v>-182866.9296066314</v>
      </c>
      <c r="E50" s="799">
        <v>-1.0196790840759746</v>
      </c>
      <c r="F50" s="806">
        <v>446295.90043291822</v>
      </c>
      <c r="G50" s="799">
        <v>2.5790578509282511</v>
      </c>
    </row>
    <row r="51" spans="2:7">
      <c r="B51" s="559" t="s">
        <v>40</v>
      </c>
      <c r="C51" s="560">
        <v>17756216.047619071</v>
      </c>
      <c r="D51" s="806">
        <v>5310.2380952425301</v>
      </c>
      <c r="E51" s="799">
        <v>2.9915307715697281E-2</v>
      </c>
      <c r="F51" s="806">
        <v>436488.47619049996</v>
      </c>
      <c r="G51" s="799">
        <v>2.5201809577568213</v>
      </c>
    </row>
    <row r="52" spans="2:7">
      <c r="B52" s="559" t="s">
        <v>41</v>
      </c>
      <c r="C52" s="560">
        <v>17885028.304347809</v>
      </c>
      <c r="D52" s="806">
        <v>128812.25672873855</v>
      </c>
      <c r="E52" s="799">
        <v>0.72544880273638057</v>
      </c>
      <c r="F52" s="806">
        <v>475432.16149062291</v>
      </c>
      <c r="G52" s="799">
        <v>2.7308626667120137</v>
      </c>
    </row>
    <row r="53" spans="2:7">
      <c r="B53" s="559" t="s">
        <v>42</v>
      </c>
      <c r="C53" s="560">
        <v>17855781.949999999</v>
      </c>
      <c r="D53" s="806">
        <v>-29246.354347810149</v>
      </c>
      <c r="E53" s="799">
        <v>-0.16352422736004257</v>
      </c>
      <c r="F53" s="806">
        <v>455276.7595237717</v>
      </c>
      <c r="G53" s="799">
        <v>2.6164571346638752</v>
      </c>
    </row>
    <row r="54" spans="2:7">
      <c r="B54" s="559" t="s">
        <v>43</v>
      </c>
      <c r="C54" s="560">
        <v>17891872.944444466</v>
      </c>
      <c r="D54" s="806">
        <v>36090.994444467127</v>
      </c>
      <c r="E54" s="799">
        <v>0.20212497299490906</v>
      </c>
      <c r="F54" s="806">
        <v>460134.27777777985</v>
      </c>
      <c r="G54" s="799">
        <v>2.6396350161998328</v>
      </c>
    </row>
    <row r="55" spans="2:7" ht="15">
      <c r="B55" s="760">
        <v>2025</v>
      </c>
      <c r="C55" s="394"/>
      <c r="D55" s="805"/>
      <c r="E55" s="801"/>
      <c r="F55" s="808"/>
      <c r="G55" s="801"/>
    </row>
    <row r="56" spans="2:7">
      <c r="B56" s="388" t="s">
        <v>9</v>
      </c>
      <c r="C56" s="392">
        <v>17669186.571428612</v>
      </c>
      <c r="D56" s="807">
        <v>-222686.37301585451</v>
      </c>
      <c r="E56" s="800">
        <v>-1.2446230403452603</v>
      </c>
      <c r="F56" s="807">
        <v>450390.07142864913</v>
      </c>
      <c r="G56" s="800">
        <v>2.6156884508661733</v>
      </c>
    </row>
    <row r="57" spans="2:7">
      <c r="B57" s="559" t="s">
        <v>10</v>
      </c>
      <c r="C57" s="560"/>
      <c r="D57" s="806"/>
      <c r="E57" s="799"/>
      <c r="F57" s="806"/>
      <c r="G57" s="799"/>
    </row>
    <row r="58" spans="2:7">
      <c r="B58" s="559" t="s">
        <v>28</v>
      </c>
      <c r="C58" s="560"/>
      <c r="D58" s="806"/>
      <c r="E58" s="799"/>
      <c r="F58" s="806"/>
      <c r="G58" s="799"/>
    </row>
    <row r="59" spans="2:7">
      <c r="B59" s="559" t="s">
        <v>29</v>
      </c>
      <c r="C59" s="560"/>
      <c r="D59" s="806"/>
      <c r="E59" s="799"/>
      <c r="F59" s="806"/>
      <c r="G59" s="799"/>
    </row>
    <row r="60" spans="2:7">
      <c r="B60" s="559" t="s">
        <v>30</v>
      </c>
      <c r="C60" s="560"/>
      <c r="D60" s="806"/>
      <c r="E60" s="799"/>
      <c r="F60" s="806"/>
      <c r="G60" s="799"/>
    </row>
    <row r="61" spans="2:7">
      <c r="B61" s="559" t="s">
        <v>31</v>
      </c>
      <c r="C61" s="560"/>
      <c r="D61" s="806"/>
      <c r="E61" s="799"/>
      <c r="F61" s="806"/>
      <c r="G61" s="799"/>
    </row>
    <row r="62" spans="2:7">
      <c r="B62" s="559" t="s">
        <v>32</v>
      </c>
      <c r="C62" s="560"/>
      <c r="D62" s="806"/>
      <c r="E62" s="799"/>
      <c r="F62" s="806"/>
      <c r="G62" s="799"/>
    </row>
    <row r="63" spans="2:7">
      <c r="B63" s="559" t="s">
        <v>33</v>
      </c>
      <c r="C63" s="560"/>
      <c r="D63" s="806"/>
      <c r="E63" s="799"/>
      <c r="F63" s="806"/>
      <c r="G63" s="799"/>
    </row>
    <row r="64" spans="2:7">
      <c r="B64" s="559" t="s">
        <v>40</v>
      </c>
      <c r="C64" s="560"/>
      <c r="D64" s="806"/>
      <c r="E64" s="799"/>
      <c r="F64" s="806"/>
      <c r="G64" s="799"/>
    </row>
    <row r="65" spans="2:7">
      <c r="B65" s="559" t="s">
        <v>41</v>
      </c>
      <c r="C65" s="560"/>
      <c r="D65" s="806"/>
      <c r="E65" s="799"/>
      <c r="F65" s="806"/>
      <c r="G65" s="799"/>
    </row>
    <row r="66" spans="2:7">
      <c r="B66" s="559" t="s">
        <v>42</v>
      </c>
      <c r="C66" s="560"/>
      <c r="D66" s="806"/>
      <c r="E66" s="799"/>
      <c r="F66" s="806"/>
      <c r="G66" s="799"/>
    </row>
    <row r="67" spans="2:7">
      <c r="B67" s="559" t="s">
        <v>43</v>
      </c>
      <c r="C67" s="560"/>
      <c r="D67" s="806"/>
      <c r="E67" s="799"/>
      <c r="F67" s="806"/>
      <c r="G67" s="799"/>
    </row>
    <row r="69" spans="2:7">
      <c r="B69" s="46" t="s">
        <v>592</v>
      </c>
    </row>
    <row r="71" spans="2:7">
      <c r="C71" s="392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12"/>
      <c r="C86" s="187"/>
      <c r="D86" s="187"/>
      <c r="E86" s="187"/>
      <c r="F86" s="187"/>
      <c r="G86" s="187"/>
    </row>
    <row r="87" spans="2:7">
      <c r="B87" s="228"/>
      <c r="C87" s="225"/>
      <c r="D87" s="226"/>
      <c r="E87" s="227"/>
      <c r="F87" s="226"/>
      <c r="G87" s="227"/>
    </row>
    <row r="88" spans="2:7">
      <c r="B88" s="212"/>
      <c r="C88" s="187"/>
      <c r="D88" s="187"/>
      <c r="E88" s="187"/>
      <c r="F88" s="187"/>
      <c r="G88" s="187"/>
    </row>
    <row r="89" spans="2:7">
      <c r="B89" s="212"/>
      <c r="C89" s="187"/>
      <c r="D89" s="187"/>
      <c r="E89" s="187"/>
      <c r="F89" s="187"/>
      <c r="G89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9" activePane="bottomLeft" state="frozen"/>
      <selection activeCell="O40" sqref="O40"/>
      <selection pane="bottomLeft" activeCell="G37" sqref="G37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38" t="s">
        <v>217</v>
      </c>
      <c r="C3" s="939"/>
      <c r="D3" s="939"/>
      <c r="E3" s="939"/>
      <c r="F3" s="939"/>
      <c r="G3" s="940"/>
    </row>
    <row r="4" spans="1:238" ht="18.95" customHeight="1">
      <c r="B4" s="941" t="s">
        <v>168</v>
      </c>
      <c r="C4" s="942"/>
      <c r="D4" s="942"/>
      <c r="E4" s="942"/>
      <c r="F4" s="942"/>
      <c r="G4" s="943"/>
    </row>
    <row r="5" spans="1:238" s="78" customFormat="1" ht="19.5" customHeight="1">
      <c r="A5" s="76"/>
      <c r="B5" s="944" t="s">
        <v>88</v>
      </c>
      <c r="C5" s="947" t="s">
        <v>620</v>
      </c>
      <c r="D5" s="947" t="s">
        <v>89</v>
      </c>
      <c r="E5" s="945"/>
      <c r="F5" s="944" t="s">
        <v>180</v>
      </c>
      <c r="G5" s="94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45"/>
      <c r="C6" s="937"/>
      <c r="D6" s="945"/>
      <c r="E6" s="945"/>
      <c r="F6" s="945"/>
      <c r="G6" s="94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46"/>
      <c r="C7" s="946"/>
      <c r="D7" s="561" t="s">
        <v>11</v>
      </c>
      <c r="E7" s="561" t="s">
        <v>8</v>
      </c>
      <c r="F7" s="561" t="s">
        <v>11</v>
      </c>
      <c r="G7" s="561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64" t="s">
        <v>482</v>
      </c>
      <c r="C8" s="562">
        <v>82727.666666666701</v>
      </c>
      <c r="D8" s="705">
        <v>-963.11111111110904</v>
      </c>
      <c r="E8" s="706">
        <v>-1.15079718062656</v>
      </c>
      <c r="F8" s="705">
        <v>4764.1212121212402</v>
      </c>
      <c r="G8" s="706">
        <v>6.1107036427670396</v>
      </c>
    </row>
    <row r="9" spans="1:238" s="80" customFormat="1" ht="24.95" customHeight="1">
      <c r="A9" s="79"/>
      <c r="B9" s="564" t="s">
        <v>91</v>
      </c>
      <c r="C9" s="562">
        <v>19333.9523809524</v>
      </c>
      <c r="D9" s="705">
        <v>-42.769841269841002</v>
      </c>
      <c r="E9" s="706">
        <v>-0.220727947582333</v>
      </c>
      <c r="F9" s="705">
        <v>194.22510822511299</v>
      </c>
      <c r="G9" s="706">
        <v>1.0147746906606701</v>
      </c>
    </row>
    <row r="10" spans="1:238" s="80" customFormat="1" ht="27.2" customHeight="1">
      <c r="A10" s="79"/>
      <c r="B10" s="564" t="s">
        <v>92</v>
      </c>
      <c r="C10" s="562">
        <v>1974878.3809523799</v>
      </c>
      <c r="D10" s="705">
        <v>-6811.4523809494003</v>
      </c>
      <c r="E10" s="706">
        <v>-0.34371939878664498</v>
      </c>
      <c r="F10" s="705">
        <v>36657.517316019403</v>
      </c>
      <c r="G10" s="706">
        <v>1.89129722023758</v>
      </c>
    </row>
    <row r="11" spans="1:238" s="80" customFormat="1" ht="30.95" customHeight="1">
      <c r="A11" s="79"/>
      <c r="B11" s="564" t="s">
        <v>93</v>
      </c>
      <c r="C11" s="562">
        <v>37874.190476190503</v>
      </c>
      <c r="D11" s="705">
        <v>4.9682539682471498</v>
      </c>
      <c r="E11" s="706">
        <v>1.3119503588145299E-2</v>
      </c>
      <c r="F11" s="705">
        <v>-78.582251082247197</v>
      </c>
      <c r="G11" s="706">
        <v>-0.20705272746983899</v>
      </c>
    </row>
    <row r="12" spans="1:238" s="80" customFormat="1" ht="35.85" customHeight="1">
      <c r="A12" s="79"/>
      <c r="B12" s="564" t="s">
        <v>94</v>
      </c>
      <c r="C12" s="562">
        <v>163736.14285714299</v>
      </c>
      <c r="D12" s="705">
        <v>-2063.0238095237</v>
      </c>
      <c r="E12" s="706">
        <v>-1.24429081942935</v>
      </c>
      <c r="F12" s="705">
        <v>5320.27922077931</v>
      </c>
      <c r="G12" s="706">
        <v>3.3584257906088002</v>
      </c>
    </row>
    <row r="13" spans="1:238" s="80" customFormat="1" ht="26.25" customHeight="1">
      <c r="A13" s="79"/>
      <c r="B13" s="564" t="s">
        <v>54</v>
      </c>
      <c r="C13" s="562">
        <v>996008.66666666605</v>
      </c>
      <c r="D13" s="705">
        <v>-6886.7777777778701</v>
      </c>
      <c r="E13" s="706">
        <v>-0.68668950646124605</v>
      </c>
      <c r="F13" s="705">
        <v>23628.621212121201</v>
      </c>
      <c r="G13" s="706">
        <v>2.4299780032071601</v>
      </c>
    </row>
    <row r="14" spans="1:238" s="80" customFormat="1" ht="30.95" customHeight="1">
      <c r="A14" s="79"/>
      <c r="B14" s="564" t="s">
        <v>111</v>
      </c>
      <c r="C14" s="562">
        <v>2608086.0952380998</v>
      </c>
      <c r="D14" s="705">
        <v>-48363.071428570402</v>
      </c>
      <c r="E14" s="706">
        <v>-1.8205908863393301</v>
      </c>
      <c r="F14" s="705">
        <v>50110.958874458403</v>
      </c>
      <c r="G14" s="706">
        <v>1.9590088332795601</v>
      </c>
    </row>
    <row r="15" spans="1:238" s="80" customFormat="1" ht="26.25" customHeight="1">
      <c r="A15" s="79"/>
      <c r="B15" s="564" t="s">
        <v>95</v>
      </c>
      <c r="C15" s="562">
        <v>891671.95238095196</v>
      </c>
      <c r="D15" s="705">
        <v>3617.7857142855601</v>
      </c>
      <c r="E15" s="706">
        <v>0.40738345137943699</v>
      </c>
      <c r="F15" s="705">
        <v>59718.316017315599</v>
      </c>
      <c r="G15" s="706">
        <v>7.1780822160158797</v>
      </c>
    </row>
    <row r="16" spans="1:238" s="80" customFormat="1" ht="25.5" customHeight="1">
      <c r="A16" s="79"/>
      <c r="B16" s="564" t="s">
        <v>96</v>
      </c>
      <c r="C16" s="562">
        <v>1366511.66666667</v>
      </c>
      <c r="D16" s="705">
        <v>-47630.222222222503</v>
      </c>
      <c r="E16" s="706">
        <v>-3.3681360121257899</v>
      </c>
      <c r="F16" s="705">
        <v>53361.6666666663</v>
      </c>
      <c r="G16" s="706">
        <v>4.0636383251468802</v>
      </c>
    </row>
    <row r="17" spans="1:7" s="80" customFormat="1" ht="25.5" customHeight="1">
      <c r="A17" s="79"/>
      <c r="B17" s="564" t="s">
        <v>97</v>
      </c>
      <c r="C17" s="562">
        <v>658883.61904761905</v>
      </c>
      <c r="D17" s="705">
        <v>-1995.43650793703</v>
      </c>
      <c r="E17" s="706">
        <v>-0.30193671461711002</v>
      </c>
      <c r="F17" s="705">
        <v>16124.755411254901</v>
      </c>
      <c r="G17" s="706">
        <v>2.5086788099708599</v>
      </c>
    </row>
    <row r="18" spans="1:7" s="80" customFormat="1" ht="26.25" customHeight="1">
      <c r="A18" s="79"/>
      <c r="B18" s="564" t="s">
        <v>104</v>
      </c>
      <c r="C18" s="562">
        <v>328217.52380952402</v>
      </c>
      <c r="D18" s="705">
        <v>-258.75396825402299</v>
      </c>
      <c r="E18" s="706">
        <v>-7.87740198484215E-2</v>
      </c>
      <c r="F18" s="705">
        <v>7125.3419913418502</v>
      </c>
      <c r="G18" s="706">
        <v>2.2190954482275602</v>
      </c>
    </row>
    <row r="19" spans="1:7" s="80" customFormat="1" ht="28.5" customHeight="1">
      <c r="A19" s="79"/>
      <c r="B19" s="564" t="s">
        <v>98</v>
      </c>
      <c r="C19" s="562">
        <v>110896</v>
      </c>
      <c r="D19" s="705">
        <v>161.38888888883201</v>
      </c>
      <c r="E19" s="706">
        <v>0.14574385304599499</v>
      </c>
      <c r="F19" s="705">
        <v>4225.5454545454104</v>
      </c>
      <c r="G19" s="706">
        <v>3.9613081921806401</v>
      </c>
    </row>
    <row r="20" spans="1:7" s="80" customFormat="1" ht="30.95" customHeight="1">
      <c r="A20" s="79"/>
      <c r="B20" s="564" t="s">
        <v>105</v>
      </c>
      <c r="C20" s="562">
        <v>941848.61904761905</v>
      </c>
      <c r="D20" s="705">
        <v>-4629.7142857141998</v>
      </c>
      <c r="E20" s="706">
        <v>-0.48915163957416202</v>
      </c>
      <c r="F20" s="705">
        <v>31302.073593072699</v>
      </c>
      <c r="G20" s="706">
        <v>3.43772361219016</v>
      </c>
    </row>
    <row r="21" spans="1:7" s="80" customFormat="1" ht="32.450000000000003" customHeight="1">
      <c r="A21" s="79"/>
      <c r="B21" s="564" t="s">
        <v>106</v>
      </c>
      <c r="C21" s="562">
        <v>1425125.1904761901</v>
      </c>
      <c r="D21" s="705">
        <v>-45139.031746032197</v>
      </c>
      <c r="E21" s="706">
        <v>-3.0701305971934101</v>
      </c>
      <c r="F21" s="705">
        <v>38463.326839826797</v>
      </c>
      <c r="G21" s="706">
        <v>2.7738072163433598</v>
      </c>
    </row>
    <row r="22" spans="1:7" s="80" customFormat="1" ht="30.95" customHeight="1">
      <c r="A22" s="79"/>
      <c r="B22" s="564" t="s">
        <v>107</v>
      </c>
      <c r="C22" s="562">
        <v>1159733</v>
      </c>
      <c r="D22" s="705">
        <v>-14473.166666666701</v>
      </c>
      <c r="E22" s="706">
        <v>-1.23259160763507</v>
      </c>
      <c r="F22" s="705">
        <v>21445.954545454399</v>
      </c>
      <c r="G22" s="706">
        <v>1.88405504842502</v>
      </c>
    </row>
    <row r="23" spans="1:7" s="80" customFormat="1" ht="25.5" customHeight="1">
      <c r="A23" s="79"/>
      <c r="B23" s="564" t="s">
        <v>99</v>
      </c>
      <c r="C23" s="562">
        <v>1275431.1428571399</v>
      </c>
      <c r="D23" s="705">
        <v>-2747.1904761907599</v>
      </c>
      <c r="E23" s="706">
        <v>-0.21493013960160201</v>
      </c>
      <c r="F23" s="705">
        <v>45958.915584414703</v>
      </c>
      <c r="G23" s="706">
        <v>3.7381011595815301</v>
      </c>
    </row>
    <row r="24" spans="1:7" s="80" customFormat="1" ht="30.95" customHeight="1">
      <c r="A24" s="79"/>
      <c r="B24" s="564" t="s">
        <v>108</v>
      </c>
      <c r="C24" s="562">
        <v>1913576.1904761882</v>
      </c>
      <c r="D24" s="705">
        <v>-14764.19841270498</v>
      </c>
      <c r="E24" s="706">
        <v>-0.76564275154824557</v>
      </c>
      <c r="F24" s="705">
        <v>54935.599567093654</v>
      </c>
      <c r="G24" s="706">
        <v>2.9556870669774638</v>
      </c>
    </row>
    <row r="25" spans="1:7" s="80" customFormat="1" ht="30.95" customHeight="1">
      <c r="A25" s="79"/>
      <c r="B25" s="564" t="s">
        <v>109</v>
      </c>
      <c r="C25" s="562">
        <v>313513.23809523799</v>
      </c>
      <c r="D25" s="705">
        <v>-6184.26190476178</v>
      </c>
      <c r="E25" s="706">
        <v>-1.9344104676332401</v>
      </c>
      <c r="F25" s="705">
        <v>13150.6926406928</v>
      </c>
      <c r="G25" s="706">
        <v>4.3782731368158796</v>
      </c>
    </row>
    <row r="26" spans="1:7" s="80" customFormat="1" ht="25.5" customHeight="1">
      <c r="A26" s="79"/>
      <c r="B26" s="564" t="s">
        <v>100</v>
      </c>
      <c r="C26" s="562">
        <v>333370.95238095202</v>
      </c>
      <c r="D26" s="705">
        <v>-5288.49206349207</v>
      </c>
      <c r="E26" s="706">
        <v>-1.5615959189230999</v>
      </c>
      <c r="F26" s="705">
        <v>3400.4978354980099</v>
      </c>
      <c r="G26" s="706">
        <v>1.0305461560739799</v>
      </c>
    </row>
    <row r="27" spans="1:7" s="80" customFormat="1" ht="53.45" customHeight="1">
      <c r="A27" s="79"/>
      <c r="B27" s="564" t="s">
        <v>101</v>
      </c>
      <c r="C27" s="562">
        <v>36818.952380952403</v>
      </c>
      <c r="D27" s="705">
        <v>-439.769841269837</v>
      </c>
      <c r="E27" s="706">
        <v>-1.18031380315975</v>
      </c>
      <c r="F27" s="705">
        <v>-1366.22943722941</v>
      </c>
      <c r="G27" s="706">
        <v>-3.5779047582769001</v>
      </c>
    </row>
    <row r="28" spans="1:7" s="80" customFormat="1" ht="30.95" customHeight="1">
      <c r="A28" s="79"/>
      <c r="B28" s="564" t="s">
        <v>102</v>
      </c>
      <c r="C28" s="562">
        <v>3086.7142857142899</v>
      </c>
      <c r="D28" s="705">
        <v>-81.619047619047294</v>
      </c>
      <c r="E28" s="706">
        <v>-2.5760877733523602</v>
      </c>
      <c r="F28" s="705">
        <v>43.623376623377197</v>
      </c>
      <c r="G28" s="706">
        <v>1.4335219658754501</v>
      </c>
    </row>
    <row r="29" spans="1:7" s="82" customFormat="1" ht="23.85" customHeight="1">
      <c r="A29" s="81"/>
      <c r="B29" s="563" t="s">
        <v>138</v>
      </c>
      <c r="C29" s="854">
        <v>16641329.857142858</v>
      </c>
      <c r="D29" s="854">
        <v>-204977.92063491419</v>
      </c>
      <c r="E29" s="855">
        <v>-1.2167527943737544</v>
      </c>
      <c r="F29" s="854">
        <v>468487.22077921219</v>
      </c>
      <c r="G29" s="855">
        <v>2.8967524838573899</v>
      </c>
    </row>
    <row r="30" spans="1:7" ht="6" customHeight="1">
      <c r="B30" s="444"/>
      <c r="C30" s="839"/>
      <c r="D30" s="839"/>
      <c r="E30" s="840"/>
      <c r="F30" s="839"/>
      <c r="G30" s="840"/>
    </row>
    <row r="31" spans="1:7" s="80" customFormat="1" ht="22.7" customHeight="1">
      <c r="A31" s="79"/>
      <c r="B31" s="662" t="s">
        <v>139</v>
      </c>
      <c r="C31" s="845">
        <v>677446</v>
      </c>
      <c r="D31" s="845">
        <v>-14160</v>
      </c>
      <c r="E31" s="846">
        <v>-2.0474084955885319</v>
      </c>
      <c r="F31" s="847">
        <v>2180</v>
      </c>
      <c r="G31" s="848">
        <v>0.32283574176694696</v>
      </c>
    </row>
    <row r="32" spans="1:7" s="80" customFormat="1" ht="21.6" hidden="1" customHeight="1">
      <c r="A32" s="79"/>
      <c r="B32" s="507"/>
      <c r="C32" s="841"/>
      <c r="D32" s="841"/>
      <c r="E32" s="842"/>
      <c r="F32" s="843"/>
      <c r="G32" s="844">
        <v>-100</v>
      </c>
    </row>
    <row r="33" spans="1:7" s="80" customFormat="1" ht="22.7" customHeight="1">
      <c r="A33" s="79"/>
      <c r="B33" s="663" t="s">
        <v>140</v>
      </c>
      <c r="C33" s="849">
        <v>350411</v>
      </c>
      <c r="D33" s="850">
        <v>-3548</v>
      </c>
      <c r="E33" s="851">
        <v>-1.002375981398973</v>
      </c>
      <c r="F33" s="850">
        <v>-20277</v>
      </c>
      <c r="G33" s="851">
        <v>-5.4700988432320408</v>
      </c>
    </row>
    <row r="34" spans="1:7" s="82" customFormat="1" ht="24.95" customHeight="1">
      <c r="A34" s="81"/>
      <c r="B34" s="664" t="s">
        <v>141</v>
      </c>
      <c r="C34" s="852">
        <v>17669187</v>
      </c>
      <c r="D34" s="852">
        <v>-222686</v>
      </c>
      <c r="E34" s="853">
        <v>-1.2446209516465911</v>
      </c>
      <c r="F34" s="852">
        <v>450390</v>
      </c>
      <c r="G34" s="853">
        <v>2.6156879600822247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28" activePane="bottomLeft" state="frozen"/>
      <selection activeCell="O40" sqref="O40"/>
      <selection pane="bottomLeft" activeCell="I35" sqref="I35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17" t="s">
        <v>163</v>
      </c>
      <c r="C3" s="948"/>
      <c r="D3" s="948"/>
      <c r="E3" s="948"/>
      <c r="F3" s="948"/>
      <c r="G3" s="948"/>
      <c r="L3" s="91"/>
    </row>
    <row r="4" spans="1:25" s="41" customFormat="1" ht="19.5">
      <c r="A4" s="76"/>
      <c r="B4" s="917" t="s">
        <v>167</v>
      </c>
      <c r="C4" s="917"/>
      <c r="D4" s="917"/>
      <c r="E4" s="917"/>
      <c r="F4" s="917"/>
      <c r="G4" s="917"/>
      <c r="H4" s="137"/>
      <c r="I4" s="137"/>
      <c r="J4" s="137"/>
      <c r="K4" s="137"/>
      <c r="L4" s="92"/>
    </row>
    <row r="5" spans="1:25" ht="24.95" customHeight="1">
      <c r="A5" s="76"/>
      <c r="B5" s="951" t="s">
        <v>624</v>
      </c>
      <c r="C5" s="949" t="s">
        <v>45</v>
      </c>
      <c r="D5" s="445" t="s">
        <v>178</v>
      </c>
      <c r="E5" s="445"/>
      <c r="F5" s="445" t="s">
        <v>147</v>
      </c>
      <c r="G5" s="445"/>
      <c r="H5" s="93"/>
      <c r="I5" s="93"/>
      <c r="J5" s="93"/>
      <c r="K5" s="93"/>
    </row>
    <row r="6" spans="1:25" ht="23.1" customHeight="1">
      <c r="A6" s="79"/>
      <c r="B6" s="951"/>
      <c r="C6" s="950"/>
      <c r="D6" s="446" t="s">
        <v>7</v>
      </c>
      <c r="E6" s="446" t="s">
        <v>473</v>
      </c>
      <c r="F6" s="446" t="s">
        <v>7</v>
      </c>
      <c r="G6" s="446" t="s">
        <v>473</v>
      </c>
      <c r="H6" s="93"/>
      <c r="I6" s="93"/>
      <c r="J6" s="93"/>
      <c r="K6" s="93"/>
    </row>
    <row r="7" spans="1:25">
      <c r="B7" s="366">
        <v>2002</v>
      </c>
      <c r="C7" s="442">
        <v>2607548.6800000002</v>
      </c>
      <c r="D7" s="802">
        <v>-15044.319999999832</v>
      </c>
      <c r="E7" s="795">
        <v>-0.57364295565494672</v>
      </c>
      <c r="F7" s="802">
        <v>38204.64000000013</v>
      </c>
      <c r="G7" s="795">
        <v>1.486941390690518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2">
        <v>2671033.4700000002</v>
      </c>
      <c r="D8" s="803">
        <v>-4662.3599999998696</v>
      </c>
      <c r="E8" s="796">
        <v>-0.17424850566814598</v>
      </c>
      <c r="F8" s="803">
        <v>63484.790000000037</v>
      </c>
      <c r="G8" s="796">
        <v>2.4346540675129376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2">
        <v>2768253.95</v>
      </c>
      <c r="D9" s="804">
        <v>-1996.9399999999441</v>
      </c>
      <c r="E9" s="797">
        <v>-7.2085167708408449E-2</v>
      </c>
      <c r="F9" s="804">
        <v>97220.479999999981</v>
      </c>
      <c r="G9" s="797">
        <v>3.6398076284682475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2">
        <v>2876706.6</v>
      </c>
      <c r="D10" s="804">
        <v>-2072.4499999997206</v>
      </c>
      <c r="E10" s="797">
        <v>-7.1990589204816047E-2</v>
      </c>
      <c r="F10" s="804">
        <v>108452.64999999991</v>
      </c>
      <c r="G10" s="797">
        <v>3.9177276347786005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2">
        <v>2963965.52</v>
      </c>
      <c r="D11" s="804">
        <v>-3883.6800000001676</v>
      </c>
      <c r="E11" s="797">
        <v>-0.13085840075703459</v>
      </c>
      <c r="F11" s="804">
        <v>87258.919999999925</v>
      </c>
      <c r="G11" s="797">
        <v>3.033292307251628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2">
        <v>3051691.77</v>
      </c>
      <c r="D12" s="804">
        <v>-1341.9500000001863</v>
      </c>
      <c r="E12" s="797">
        <v>-4.3954640632009045E-2</v>
      </c>
      <c r="F12" s="804">
        <v>87726.25</v>
      </c>
      <c r="G12" s="797">
        <v>2.9597594644083358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2">
        <v>3396974</v>
      </c>
      <c r="D13" s="804">
        <v>237956.83000000007</v>
      </c>
      <c r="E13" s="797">
        <v>7.5326222427591176</v>
      </c>
      <c r="F13" s="804">
        <v>345282.23</v>
      </c>
      <c r="G13" s="797">
        <v>11.314452966526176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2">
        <v>3287286.25</v>
      </c>
      <c r="D14" s="804">
        <v>-31902.009999999776</v>
      </c>
      <c r="E14" s="797">
        <v>-0.96113891412714736</v>
      </c>
      <c r="F14" s="804">
        <v>-109687.75</v>
      </c>
      <c r="G14" s="797">
        <v>-3.2289840899577058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2">
        <v>3146161.36</v>
      </c>
      <c r="D15" s="804">
        <v>-16175.370000000112</v>
      </c>
      <c r="E15" s="797">
        <v>-0.51150055737423372</v>
      </c>
      <c r="F15" s="804">
        <v>-141124.89000000013</v>
      </c>
      <c r="G15" s="797">
        <v>-4.293051449352788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2">
        <v>3091816.55</v>
      </c>
      <c r="D16" s="804">
        <v>-12431.180000000168</v>
      </c>
      <c r="E16" s="797">
        <v>-0.40045708594269058</v>
      </c>
      <c r="F16" s="804">
        <v>-54344.810000000056</v>
      </c>
      <c r="G16" s="797">
        <v>-1.7273370238073227</v>
      </c>
    </row>
    <row r="17" spans="2:7">
      <c r="B17" s="369">
        <v>2012</v>
      </c>
      <c r="C17" s="392">
        <v>3043950.08</v>
      </c>
      <c r="D17" s="804">
        <v>-27718.770000000019</v>
      </c>
      <c r="E17" s="797">
        <v>-0.90240098635632648</v>
      </c>
      <c r="F17" s="804">
        <v>-47866.469999999739</v>
      </c>
      <c r="G17" s="797">
        <v>-1.5481665624695609</v>
      </c>
    </row>
    <row r="18" spans="2:7">
      <c r="B18" s="369">
        <v>2013</v>
      </c>
      <c r="C18" s="392">
        <v>3008924.77</v>
      </c>
      <c r="D18" s="804">
        <v>-15727.229999999981</v>
      </c>
      <c r="E18" s="797">
        <v>-0.51996824758683147</v>
      </c>
      <c r="F18" s="804">
        <v>-35025.310000000056</v>
      </c>
      <c r="G18" s="797">
        <v>-1.1506532327888834</v>
      </c>
    </row>
    <row r="19" spans="2:7">
      <c r="B19" s="369">
        <v>2014</v>
      </c>
      <c r="C19" s="392">
        <v>3038780.76</v>
      </c>
      <c r="D19" s="804">
        <v>-11559.850000000093</v>
      </c>
      <c r="E19" s="797">
        <v>-0.37896915387426588</v>
      </c>
      <c r="F19" s="804">
        <v>29855.989999999758</v>
      </c>
      <c r="G19" s="797">
        <v>0.99224780551756453</v>
      </c>
    </row>
    <row r="20" spans="2:7">
      <c r="B20" s="369">
        <v>2015</v>
      </c>
      <c r="C20" s="392">
        <v>3114389</v>
      </c>
      <c r="D20" s="804">
        <v>-11417.209999999963</v>
      </c>
      <c r="E20" s="797">
        <v>-0.36525648850125947</v>
      </c>
      <c r="F20" s="804">
        <v>75608.240000000224</v>
      </c>
      <c r="G20" s="797">
        <v>2.4881110541189742</v>
      </c>
    </row>
    <row r="21" spans="2:7">
      <c r="B21" s="369">
        <v>2016</v>
      </c>
      <c r="C21" s="392">
        <v>3149472.31</v>
      </c>
      <c r="D21" s="804">
        <v>-18526.629999999888</v>
      </c>
      <c r="E21" s="797">
        <v>-0.58480543557251963</v>
      </c>
      <c r="F21" s="804">
        <v>35083.310000000056</v>
      </c>
      <c r="G21" s="797">
        <v>1.1264909425251659</v>
      </c>
    </row>
    <row r="22" spans="2:7">
      <c r="B22" s="369">
        <v>2017</v>
      </c>
      <c r="C22" s="392">
        <v>3177431.28</v>
      </c>
      <c r="D22" s="804">
        <v>-16778.220000000205</v>
      </c>
      <c r="E22" s="797">
        <v>-0.52526986723945868</v>
      </c>
      <c r="F22" s="804">
        <v>27958.969999999739</v>
      </c>
      <c r="G22" s="797">
        <v>0.88773506314777251</v>
      </c>
    </row>
    <row r="23" spans="2:7">
      <c r="B23" s="366">
        <v>2018</v>
      </c>
      <c r="C23" s="447">
        <v>3193892.22</v>
      </c>
      <c r="D23" s="804">
        <v>-10785.329999999609</v>
      </c>
      <c r="E23" s="797">
        <v>-0.3365496163568622</v>
      </c>
      <c r="F23" s="804">
        <v>16460.94000000041</v>
      </c>
      <c r="G23" s="797">
        <v>0.51805809628714883</v>
      </c>
    </row>
    <row r="24" spans="2:7">
      <c r="B24" s="366">
        <v>2019</v>
      </c>
      <c r="C24" s="447">
        <v>3234372.54</v>
      </c>
      <c r="D24" s="804">
        <v>-20290.629999999888</v>
      </c>
      <c r="E24" s="797">
        <v>-0.62343256245468126</v>
      </c>
      <c r="F24" s="804">
        <v>40480.319999999832</v>
      </c>
      <c r="G24" s="797">
        <v>1.2674291181936042</v>
      </c>
    </row>
    <row r="25" spans="2:7">
      <c r="B25" s="366">
        <v>2020</v>
      </c>
      <c r="C25" s="447">
        <v>3251119.4699999997</v>
      </c>
      <c r="D25" s="804">
        <v>-17969.030000000261</v>
      </c>
      <c r="E25" s="797">
        <v>-0.54966483776748021</v>
      </c>
      <c r="F25" s="804">
        <v>16746.929999999702</v>
      </c>
      <c r="G25" s="797">
        <v>0.51777987207373144</v>
      </c>
    </row>
    <row r="26" spans="2:7">
      <c r="B26" s="366">
        <v>2021</v>
      </c>
      <c r="C26" s="447">
        <v>3256740</v>
      </c>
      <c r="D26" s="804">
        <v>-14668.052631578408</v>
      </c>
      <c r="E26" s="797">
        <v>-0.44837123329139672</v>
      </c>
      <c r="F26" s="804">
        <v>5620.5300000002608</v>
      </c>
      <c r="G26" s="797">
        <v>0.1728798357570156</v>
      </c>
    </row>
    <row r="27" spans="2:7">
      <c r="B27" s="366">
        <v>2022</v>
      </c>
      <c r="C27" s="447">
        <v>3312234</v>
      </c>
      <c r="D27" s="804">
        <v>-16163.684210530017</v>
      </c>
      <c r="E27" s="797">
        <v>-0.48562959550201867</v>
      </c>
      <c r="F27" s="804">
        <v>55494</v>
      </c>
      <c r="G27" s="797">
        <v>1.7039739125628728</v>
      </c>
    </row>
    <row r="28" spans="2:7">
      <c r="B28" s="760">
        <v>2023</v>
      </c>
      <c r="C28" s="394"/>
      <c r="D28" s="805"/>
      <c r="E28" s="798"/>
      <c r="F28" s="805"/>
      <c r="G28" s="798"/>
    </row>
    <row r="29" spans="2:7">
      <c r="B29" s="369" t="s">
        <v>9</v>
      </c>
      <c r="C29" s="392">
        <v>3307602.7142857099</v>
      </c>
      <c r="D29" s="807">
        <v>-20800.185714290012</v>
      </c>
      <c r="E29" s="800">
        <v>-0.62492992402722791</v>
      </c>
      <c r="F29" s="807">
        <v>-4631.2857142901048</v>
      </c>
      <c r="G29" s="800">
        <v>-0.13982362702303419</v>
      </c>
    </row>
    <row r="30" spans="2:7">
      <c r="B30" s="559" t="s">
        <v>10</v>
      </c>
      <c r="C30" s="560">
        <v>3311051.05</v>
      </c>
      <c r="D30" s="806">
        <v>3448.3357142899185</v>
      </c>
      <c r="E30" s="799">
        <v>0.10425483385280643</v>
      </c>
      <c r="F30" s="806">
        <v>-4607.0500000002794</v>
      </c>
      <c r="G30" s="799">
        <v>-0.13894828299697792</v>
      </c>
    </row>
    <row r="31" spans="2:7">
      <c r="B31" s="559" t="s">
        <v>28</v>
      </c>
      <c r="C31" s="560">
        <v>3322236</v>
      </c>
      <c r="D31" s="806">
        <v>11185</v>
      </c>
      <c r="E31" s="799">
        <v>0.34</v>
      </c>
      <c r="F31" s="806">
        <v>-1301</v>
      </c>
      <c r="G31" s="799">
        <v>-0.04</v>
      </c>
    </row>
    <row r="32" spans="2:7">
      <c r="B32" s="559" t="s">
        <v>29</v>
      </c>
      <c r="C32" s="560">
        <v>3335194.4444444398</v>
      </c>
      <c r="D32" s="806">
        <v>12958.44444443984</v>
      </c>
      <c r="E32" s="799">
        <v>0.39005189409901675</v>
      </c>
      <c r="F32" s="806">
        <v>2558.3918128600344</v>
      </c>
      <c r="G32" s="799">
        <v>7.6767813000174101E-2</v>
      </c>
    </row>
    <row r="33" spans="2:7">
      <c r="B33" s="559" t="s">
        <v>30</v>
      </c>
      <c r="C33" s="560">
        <v>3344716.3181818202</v>
      </c>
      <c r="D33" s="806">
        <v>9521.8737373803742</v>
      </c>
      <c r="E33" s="799">
        <v>0.28549680973597447</v>
      </c>
      <c r="F33" s="806">
        <v>1354.1363636404276</v>
      </c>
      <c r="G33" s="799">
        <v>4.0502233679745814E-2</v>
      </c>
    </row>
    <row r="34" spans="2:7">
      <c r="B34" s="559" t="s">
        <v>31</v>
      </c>
      <c r="C34" s="560">
        <v>3351381</v>
      </c>
      <c r="D34" s="806">
        <v>6664.6818181797862</v>
      </c>
      <c r="E34" s="799">
        <v>0.19926000246867659</v>
      </c>
      <c r="F34" s="806">
        <v>12.727272729855031</v>
      </c>
      <c r="G34" s="799">
        <v>3.7976347850587899E-4</v>
      </c>
    </row>
    <row r="35" spans="2:7">
      <c r="B35" s="559" t="s">
        <v>32</v>
      </c>
      <c r="C35" s="560">
        <v>3344562.42857143</v>
      </c>
      <c r="D35" s="806">
        <v>-6818.5714285699651</v>
      </c>
      <c r="E35" s="799">
        <v>-0.20345557334633213</v>
      </c>
      <c r="F35" s="806">
        <v>3616.5714285699651</v>
      </c>
      <c r="G35" s="799">
        <v>0.10824992631467012</v>
      </c>
    </row>
    <row r="36" spans="2:7">
      <c r="B36" s="559" t="s">
        <v>33</v>
      </c>
      <c r="C36" s="560">
        <v>3333617</v>
      </c>
      <c r="D36" s="806">
        <v>-10945.428571430035</v>
      </c>
      <c r="E36" s="799">
        <v>-0.3272604056640489</v>
      </c>
      <c r="F36" s="806">
        <v>6180.6363636399619</v>
      </c>
      <c r="G36" s="799">
        <v>0.18574769546863479</v>
      </c>
    </row>
    <row r="37" spans="2:7">
      <c r="B37" s="559" t="s">
        <v>40</v>
      </c>
      <c r="C37" s="560">
        <v>3339332.7142857099</v>
      </c>
      <c r="D37" s="806">
        <v>5715.7142857098952</v>
      </c>
      <c r="E37" s="799">
        <v>0.17145683759440544</v>
      </c>
      <c r="F37" s="806">
        <v>9469.8506493498571</v>
      </c>
      <c r="G37" s="799">
        <v>0.28439161122113887</v>
      </c>
    </row>
    <row r="38" spans="2:7">
      <c r="B38" s="559" t="s">
        <v>41</v>
      </c>
      <c r="C38" s="560">
        <v>3344771.4761904799</v>
      </c>
      <c r="D38" s="806">
        <v>5438.7619047700427</v>
      </c>
      <c r="E38" s="799">
        <v>0.16286972189092808</v>
      </c>
      <c r="F38" s="806">
        <v>12621.126190479845</v>
      </c>
      <c r="G38" s="799">
        <v>0.37876820865780303</v>
      </c>
    </row>
    <row r="39" spans="2:7">
      <c r="B39" s="559" t="s">
        <v>42</v>
      </c>
      <c r="C39" s="560">
        <v>3343701.9047619002</v>
      </c>
      <c r="D39" s="806">
        <v>-1069.571428579744</v>
      </c>
      <c r="E39" s="799">
        <v>-3.197741418789235E-2</v>
      </c>
      <c r="F39" s="806">
        <v>14352.523809520062</v>
      </c>
      <c r="G39" s="799">
        <v>0.43109094802824188</v>
      </c>
    </row>
    <row r="40" spans="2:7">
      <c r="B40" s="559" t="s">
        <v>43</v>
      </c>
      <c r="C40" s="560">
        <v>3344368.4444444398</v>
      </c>
      <c r="D40" s="806">
        <v>666.53968253964558</v>
      </c>
      <c r="E40" s="799">
        <v>1.9934183773685277E-2</v>
      </c>
      <c r="F40" s="806">
        <v>15965.544444439933</v>
      </c>
      <c r="G40" s="799">
        <v>0.47967583625288057</v>
      </c>
    </row>
    <row r="41" spans="2:7">
      <c r="B41" s="760">
        <v>2024</v>
      </c>
      <c r="C41" s="394"/>
      <c r="D41" s="805"/>
      <c r="E41" s="798"/>
      <c r="F41" s="805"/>
      <c r="G41" s="798"/>
    </row>
    <row r="42" spans="2:7">
      <c r="B42" s="369" t="s">
        <v>9</v>
      </c>
      <c r="C42" s="392">
        <v>3327419.3181818179</v>
      </c>
      <c r="D42" s="807">
        <v>-16949.126262621954</v>
      </c>
      <c r="E42" s="800">
        <v>-0.50679602275212687</v>
      </c>
      <c r="F42" s="807">
        <v>19816.60389610799</v>
      </c>
      <c r="G42" s="800">
        <v>0.59912285748585248</v>
      </c>
    </row>
    <row r="43" spans="2:7">
      <c r="B43" s="559" t="s">
        <v>10</v>
      </c>
      <c r="C43" s="560">
        <v>3337515.9523809501</v>
      </c>
      <c r="D43" s="806">
        <v>10096.6341991341</v>
      </c>
      <c r="E43" s="799">
        <v>0.30343738596345898</v>
      </c>
      <c r="F43" s="806">
        <v>26464.902380951698</v>
      </c>
      <c r="G43" s="799">
        <v>0.79929007379549999</v>
      </c>
    </row>
    <row r="44" spans="2:7">
      <c r="B44" s="559" t="s">
        <v>28</v>
      </c>
      <c r="C44" s="560">
        <v>3352950.2631579</v>
      </c>
      <c r="D44" s="806">
        <v>15434.3107769424</v>
      </c>
      <c r="E44" s="799">
        <v>0.46244904884819299</v>
      </c>
      <c r="F44" s="806">
        <v>30714.567505721501</v>
      </c>
      <c r="G44" s="799">
        <v>0.92451500493832395</v>
      </c>
    </row>
    <row r="45" spans="2:7">
      <c r="B45" s="559" t="s">
        <v>29</v>
      </c>
      <c r="C45" s="560">
        <v>3364937.5454545398</v>
      </c>
      <c r="D45" s="806">
        <v>11987.2822966492</v>
      </c>
      <c r="E45" s="799">
        <v>0.35751446803029102</v>
      </c>
      <c r="F45" s="806">
        <v>29743.101010100501</v>
      </c>
      <c r="G45" s="799">
        <v>0.891795111365834</v>
      </c>
    </row>
    <row r="46" spans="2:7">
      <c r="B46" s="559" t="s">
        <v>30</v>
      </c>
      <c r="C46" s="560">
        <v>3377222.4090909101</v>
      </c>
      <c r="D46" s="806">
        <v>12284.863636362799</v>
      </c>
      <c r="E46" s="799">
        <v>0.36508444719747002</v>
      </c>
      <c r="F46" s="806">
        <v>32506.090909090799</v>
      </c>
      <c r="G46" s="799">
        <v>0.971863913611696</v>
      </c>
    </row>
    <row r="47" spans="2:7">
      <c r="B47" s="559" t="s">
        <v>31</v>
      </c>
      <c r="C47" s="560">
        <v>3386432.15</v>
      </c>
      <c r="D47" s="806">
        <v>9209.7409090898</v>
      </c>
      <c r="E47" s="799">
        <v>0.272701640386453</v>
      </c>
      <c r="F47" s="806">
        <v>35051.150000000802</v>
      </c>
      <c r="G47" s="799">
        <v>1.0458718361177299</v>
      </c>
    </row>
    <row r="48" spans="2:7">
      <c r="B48" s="559" t="s">
        <v>32</v>
      </c>
      <c r="C48" s="560">
        <v>3381484.8695652201</v>
      </c>
      <c r="D48" s="806">
        <v>-4947.2804347821502</v>
      </c>
      <c r="E48" s="799">
        <v>-0.146091231586676</v>
      </c>
      <c r="F48" s="806">
        <v>36922.440993788703</v>
      </c>
      <c r="G48" s="799">
        <v>1.1039543073967799</v>
      </c>
    </row>
    <row r="49" spans="2:7">
      <c r="B49" s="559" t="s">
        <v>33</v>
      </c>
      <c r="C49" s="560">
        <v>3371350.1428571399</v>
      </c>
      <c r="D49" s="806">
        <v>-10134.7267080736</v>
      </c>
      <c r="E49" s="799">
        <v>-0.29971231867072401</v>
      </c>
      <c r="F49" s="806">
        <v>37733.142857143699</v>
      </c>
      <c r="G49" s="799">
        <v>1.1318979611978099</v>
      </c>
    </row>
    <row r="50" spans="2:7">
      <c r="B50" s="559" t="s">
        <v>40</v>
      </c>
      <c r="C50" s="560">
        <v>3377080.8095238102</v>
      </c>
      <c r="D50" s="806">
        <v>5730.6666666651099</v>
      </c>
      <c r="E50" s="799">
        <v>0.169981355357189</v>
      </c>
      <c r="F50" s="806">
        <v>37748.095238094698</v>
      </c>
      <c r="G50" s="799">
        <v>1.13040833207808</v>
      </c>
    </row>
    <row r="51" spans="2:7">
      <c r="B51" s="559" t="s">
        <v>41</v>
      </c>
      <c r="C51" s="560">
        <v>3384917.0869565201</v>
      </c>
      <c r="D51" s="806">
        <v>7836.2774327122597</v>
      </c>
      <c r="E51" s="799">
        <v>0.232042935147212</v>
      </c>
      <c r="F51" s="806">
        <v>40145.610766045698</v>
      </c>
      <c r="G51" s="799">
        <v>1.2002497346027801</v>
      </c>
    </row>
    <row r="52" spans="2:7">
      <c r="B52" s="559" t="s">
        <v>42</v>
      </c>
      <c r="C52" s="560">
        <v>3385662.6</v>
      </c>
      <c r="D52" s="806">
        <v>745.51304347766597</v>
      </c>
      <c r="E52" s="799">
        <v>2.20245584847686E-2</v>
      </c>
      <c r="F52" s="806">
        <v>41960.695238094799</v>
      </c>
      <c r="G52" s="799">
        <v>1.2549173470977399</v>
      </c>
    </row>
    <row r="53" spans="2:7">
      <c r="B53" s="559" t="s">
        <v>43</v>
      </c>
      <c r="C53" s="560">
        <v>3386764.7222222202</v>
      </c>
      <c r="D53" s="806">
        <v>1102.1222222223901</v>
      </c>
      <c r="E53" s="799">
        <v>3.2552630088490998E-2</v>
      </c>
      <c r="F53" s="806">
        <v>42396.277777777497</v>
      </c>
      <c r="G53" s="799">
        <v>1.2676915980416199</v>
      </c>
    </row>
    <row r="54" spans="2:7">
      <c r="B54" s="760">
        <v>2025</v>
      </c>
      <c r="C54" s="394"/>
      <c r="D54" s="805"/>
      <c r="E54" s="801"/>
      <c r="F54" s="808"/>
      <c r="G54" s="801"/>
    </row>
    <row r="55" spans="2:7">
      <c r="B55" s="369" t="s">
        <v>9</v>
      </c>
      <c r="C55" s="392">
        <v>3368950.0476190499</v>
      </c>
      <c r="D55" s="807">
        <v>-17814.674603174899</v>
      </c>
      <c r="E55" s="800">
        <v>-0.52600862664843795</v>
      </c>
      <c r="F55" s="807">
        <v>41530.729437229696</v>
      </c>
      <c r="G55" s="800">
        <v>1.24813633227095</v>
      </c>
    </row>
    <row r="56" spans="2:7">
      <c r="B56" s="559" t="s">
        <v>10</v>
      </c>
      <c r="C56" s="560"/>
      <c r="D56" s="806"/>
      <c r="E56" s="799"/>
      <c r="F56" s="806"/>
      <c r="G56" s="799"/>
    </row>
    <row r="57" spans="2:7">
      <c r="B57" s="559" t="s">
        <v>28</v>
      </c>
      <c r="C57" s="560"/>
      <c r="D57" s="806"/>
      <c r="E57" s="799"/>
      <c r="F57" s="806"/>
      <c r="G57" s="799"/>
    </row>
    <row r="58" spans="2:7">
      <c r="B58" s="559" t="s">
        <v>29</v>
      </c>
      <c r="C58" s="560"/>
      <c r="D58" s="806"/>
      <c r="E58" s="799"/>
      <c r="F58" s="806"/>
      <c r="G58" s="799"/>
    </row>
    <row r="59" spans="2:7">
      <c r="B59" s="559" t="s">
        <v>30</v>
      </c>
      <c r="C59" s="560"/>
      <c r="D59" s="806"/>
      <c r="E59" s="799"/>
      <c r="F59" s="806"/>
      <c r="G59" s="799"/>
    </row>
    <row r="60" spans="2:7">
      <c r="B60" s="559" t="s">
        <v>31</v>
      </c>
      <c r="C60" s="560"/>
      <c r="D60" s="806"/>
      <c r="E60" s="799"/>
      <c r="F60" s="806"/>
      <c r="G60" s="799"/>
    </row>
    <row r="61" spans="2:7">
      <c r="B61" s="559" t="s">
        <v>32</v>
      </c>
      <c r="C61" s="560"/>
      <c r="D61" s="806"/>
      <c r="E61" s="799"/>
      <c r="F61" s="806"/>
      <c r="G61" s="799"/>
    </row>
    <row r="62" spans="2:7">
      <c r="B62" s="559" t="s">
        <v>33</v>
      </c>
      <c r="C62" s="560"/>
      <c r="D62" s="806"/>
      <c r="E62" s="799"/>
      <c r="F62" s="806"/>
      <c r="G62" s="799"/>
    </row>
    <row r="63" spans="2:7">
      <c r="B63" s="559" t="s">
        <v>40</v>
      </c>
      <c r="C63" s="560"/>
      <c r="D63" s="806"/>
      <c r="E63" s="799"/>
      <c r="F63" s="806"/>
      <c r="G63" s="799"/>
    </row>
    <row r="64" spans="2:7">
      <c r="B64" s="559" t="s">
        <v>41</v>
      </c>
      <c r="C64" s="560"/>
      <c r="D64" s="806"/>
      <c r="E64" s="799"/>
      <c r="F64" s="806"/>
      <c r="G64" s="799"/>
    </row>
    <row r="65" spans="2:9">
      <c r="B65" s="559" t="s">
        <v>42</v>
      </c>
      <c r="C65" s="560"/>
      <c r="D65" s="806"/>
      <c r="E65" s="799"/>
      <c r="F65" s="806"/>
      <c r="G65" s="799"/>
    </row>
    <row r="66" spans="2:9">
      <c r="B66" s="559" t="s">
        <v>43</v>
      </c>
      <c r="C66" s="560"/>
      <c r="D66" s="806"/>
      <c r="E66" s="799"/>
      <c r="F66" s="806"/>
      <c r="G66" s="799"/>
    </row>
    <row r="67" spans="2:9">
      <c r="H67" s="41"/>
      <c r="I67" s="41"/>
    </row>
    <row r="68" spans="2:9">
      <c r="B68" s="232"/>
      <c r="C68" s="233"/>
      <c r="D68" s="233"/>
      <c r="E68" s="233"/>
      <c r="F68" s="233"/>
      <c r="G68" s="233"/>
      <c r="H68" s="231"/>
      <c r="I68" s="41"/>
    </row>
    <row r="69" spans="2:9">
      <c r="B69" s="232"/>
      <c r="C69" s="229"/>
      <c r="D69" s="222"/>
      <c r="E69" s="230"/>
      <c r="F69" s="231"/>
      <c r="G69" s="230"/>
      <c r="H69" s="236"/>
      <c r="I69" s="41"/>
    </row>
    <row r="70" spans="2:9">
      <c r="B70" s="232"/>
      <c r="C70" s="234"/>
      <c r="D70" s="225"/>
      <c r="E70" s="235"/>
      <c r="F70" s="236"/>
      <c r="G70" s="235"/>
      <c r="H70" s="41"/>
      <c r="I70" s="41"/>
    </row>
    <row r="71" spans="2:9">
      <c r="B71" s="232"/>
      <c r="C71" s="233"/>
      <c r="D71" s="233"/>
      <c r="E71" s="233"/>
      <c r="F71" s="233"/>
      <c r="G71" s="233"/>
      <c r="H71" s="41"/>
      <c r="I71" s="41"/>
    </row>
    <row r="72" spans="2:9">
      <c r="B72" s="232"/>
      <c r="C72" s="233"/>
      <c r="D72" s="233"/>
      <c r="E72" s="233"/>
      <c r="F72" s="233"/>
      <c r="G72" s="233"/>
    </row>
    <row r="86" spans="1:8">
      <c r="A86" s="350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2"/>
      <c r="C88" s="233"/>
      <c r="D88" s="233"/>
      <c r="E88" s="233"/>
      <c r="F88" s="233"/>
      <c r="G88" s="233"/>
      <c r="H88" s="41"/>
    </row>
    <row r="89" spans="1:8">
      <c r="A89" s="350"/>
      <c r="B89" s="234"/>
      <c r="C89" s="225"/>
      <c r="D89" s="235"/>
      <c r="E89" s="236"/>
      <c r="F89" s="235"/>
      <c r="G89" s="236"/>
      <c r="H89" s="41"/>
    </row>
    <row r="90" spans="1:8">
      <c r="A90" s="350"/>
      <c r="B90" s="232"/>
      <c r="C90" s="233"/>
      <c r="D90" s="233"/>
      <c r="E90" s="233"/>
      <c r="F90" s="233"/>
      <c r="G90" s="233"/>
      <c r="H90" s="41"/>
    </row>
    <row r="91" spans="1:8">
      <c r="B91" s="232"/>
      <c r="C91" s="233"/>
      <c r="D91" s="233"/>
      <c r="E91" s="233"/>
      <c r="F91" s="233"/>
      <c r="G91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8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38" t="s">
        <v>218</v>
      </c>
      <c r="C3" s="939"/>
      <c r="D3" s="939"/>
      <c r="E3" s="939"/>
      <c r="F3" s="939"/>
      <c r="G3" s="940"/>
    </row>
    <row r="4" spans="1:211" ht="24" customHeight="1">
      <c r="B4" s="941" t="s">
        <v>168</v>
      </c>
      <c r="C4" s="942"/>
      <c r="D4" s="942"/>
      <c r="E4" s="942"/>
      <c r="F4" s="942"/>
      <c r="G4" s="943"/>
    </row>
    <row r="5" spans="1:211" s="78" customFormat="1" ht="19.5" customHeight="1">
      <c r="A5" s="77"/>
      <c r="B5" s="944" t="s">
        <v>88</v>
      </c>
      <c r="C5" s="947" t="s">
        <v>620</v>
      </c>
      <c r="D5" s="944" t="s">
        <v>131</v>
      </c>
      <c r="E5" s="945"/>
      <c r="F5" s="944" t="s">
        <v>90</v>
      </c>
      <c r="G5" s="94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45"/>
      <c r="C6" s="937"/>
      <c r="D6" s="945"/>
      <c r="E6" s="945"/>
      <c r="F6" s="945"/>
      <c r="G6" s="94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45"/>
      <c r="C7" s="945"/>
      <c r="D7" s="443" t="s">
        <v>11</v>
      </c>
      <c r="E7" s="443" t="s">
        <v>8</v>
      </c>
      <c r="F7" s="443" t="s">
        <v>11</v>
      </c>
      <c r="G7" s="443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64" t="s">
        <v>482</v>
      </c>
      <c r="C8" s="562">
        <v>254106.809523809</v>
      </c>
      <c r="D8" s="705">
        <v>-1079.4682539683399</v>
      </c>
      <c r="E8" s="706">
        <v>-0.42301187327492901</v>
      </c>
      <c r="F8" s="705">
        <v>-3781.7813852814702</v>
      </c>
      <c r="G8" s="706">
        <v>-1.46643997392448</v>
      </c>
    </row>
    <row r="9" spans="1:211" s="80" customFormat="1" ht="21.6" customHeight="1">
      <c r="A9" s="79"/>
      <c r="B9" s="564" t="s">
        <v>91</v>
      </c>
      <c r="C9" s="562">
        <v>1423.7619047619</v>
      </c>
      <c r="D9" s="705">
        <v>-14.571428571428701</v>
      </c>
      <c r="E9" s="706">
        <v>-1.0130773050819499</v>
      </c>
      <c r="F9" s="705">
        <v>-67.874458874459407</v>
      </c>
      <c r="G9" s="706">
        <v>-4.5503354925588297</v>
      </c>
    </row>
    <row r="10" spans="1:211" s="80" customFormat="1" ht="24.2" customHeight="1">
      <c r="A10" s="79"/>
      <c r="B10" s="564" t="s">
        <v>92</v>
      </c>
      <c r="C10" s="562">
        <v>200608.33333333299</v>
      </c>
      <c r="D10" s="705">
        <v>-1270.94444444447</v>
      </c>
      <c r="E10" s="706">
        <v>-0.62955666298919599</v>
      </c>
      <c r="F10" s="705">
        <v>-2290.0303030301902</v>
      </c>
      <c r="G10" s="706">
        <v>-1.1286588329191301</v>
      </c>
    </row>
    <row r="11" spans="1:211" s="80" customFormat="1" ht="30.95" customHeight="1">
      <c r="A11" s="79"/>
      <c r="B11" s="564" t="s">
        <v>93</v>
      </c>
      <c r="C11" s="562">
        <v>2041.7142857142901</v>
      </c>
      <c r="D11" s="705">
        <v>9.9365079365081801</v>
      </c>
      <c r="E11" s="706">
        <v>0.48905485851784802</v>
      </c>
      <c r="F11" s="705">
        <v>79.850649350649704</v>
      </c>
      <c r="G11" s="706">
        <v>4.0701426883396898</v>
      </c>
      <c r="K11" s="341"/>
      <c r="L11" s="341"/>
      <c r="M11" s="341"/>
    </row>
    <row r="12" spans="1:211" s="80" customFormat="1" ht="42" customHeight="1">
      <c r="A12" s="79"/>
      <c r="B12" s="564" t="s">
        <v>94</v>
      </c>
      <c r="C12" s="562">
        <v>2388.61904761905</v>
      </c>
      <c r="D12" s="705">
        <v>-4.15873015873012</v>
      </c>
      <c r="E12" s="706">
        <v>-0.17380344290026101</v>
      </c>
      <c r="F12" s="705">
        <v>-39.608225108224801</v>
      </c>
      <c r="G12" s="706">
        <v>-1.63115806963731</v>
      </c>
      <c r="K12" s="341"/>
      <c r="L12" s="342"/>
      <c r="M12" s="341"/>
    </row>
    <row r="13" spans="1:211" s="80" customFormat="1" ht="22.7" customHeight="1">
      <c r="A13" s="79"/>
      <c r="B13" s="564" t="s">
        <v>54</v>
      </c>
      <c r="C13" s="562">
        <v>410341.38095238002</v>
      </c>
      <c r="D13" s="705">
        <v>-1620.3968253977901</v>
      </c>
      <c r="E13" s="706">
        <v>-0.393336691121834</v>
      </c>
      <c r="F13" s="705">
        <v>6512.6991341984804</v>
      </c>
      <c r="G13" s="706">
        <v>1.61273813065381</v>
      </c>
      <c r="H13" s="95"/>
      <c r="K13" s="341"/>
      <c r="L13" s="342"/>
      <c r="M13" s="341"/>
    </row>
    <row r="14" spans="1:211" s="80" customFormat="1" ht="30.95" customHeight="1">
      <c r="A14" s="79"/>
      <c r="B14" s="564" t="s">
        <v>111</v>
      </c>
      <c r="C14" s="562">
        <v>726126.09523809399</v>
      </c>
      <c r="D14" s="705">
        <v>-5379.84920635051</v>
      </c>
      <c r="E14" s="706">
        <v>-0.73544846042725398</v>
      </c>
      <c r="F14" s="705">
        <v>-9007.3593073604898</v>
      </c>
      <c r="G14" s="706">
        <v>-1.2252685892155299</v>
      </c>
      <c r="K14" s="341"/>
      <c r="L14" s="342"/>
      <c r="M14" s="341"/>
    </row>
    <row r="15" spans="1:211" s="80" customFormat="1" ht="22.7" customHeight="1">
      <c r="A15" s="79"/>
      <c r="B15" s="564" t="s">
        <v>95</v>
      </c>
      <c r="C15" s="562">
        <v>216889.428571428</v>
      </c>
      <c r="D15" s="705">
        <v>-774.18253968266094</v>
      </c>
      <c r="E15" s="706">
        <v>-0.35567844148623601</v>
      </c>
      <c r="F15" s="705">
        <v>5000.2922077921703</v>
      </c>
      <c r="G15" s="706">
        <v>2.3598624703490501</v>
      </c>
      <c r="K15" s="341"/>
      <c r="L15" s="342"/>
      <c r="M15" s="341"/>
    </row>
    <row r="16" spans="1:211" s="80" customFormat="1" ht="20.85" customHeight="1">
      <c r="A16" s="79"/>
      <c r="B16" s="564" t="s">
        <v>96</v>
      </c>
      <c r="C16" s="562">
        <v>314081.71428571403</v>
      </c>
      <c r="D16" s="705">
        <v>-2531.2857142855601</v>
      </c>
      <c r="E16" s="706">
        <v>-0.79948887578386396</v>
      </c>
      <c r="F16" s="705">
        <v>379.98701298719999</v>
      </c>
      <c r="G16" s="706">
        <v>0.121130035301605</v>
      </c>
      <c r="K16" s="341"/>
      <c r="L16" s="342"/>
      <c r="M16" s="341"/>
    </row>
    <row r="17" spans="1:13" s="80" customFormat="1" ht="26.25" customHeight="1">
      <c r="A17" s="79"/>
      <c r="B17" s="564" t="s">
        <v>97</v>
      </c>
      <c r="C17" s="562">
        <v>86680.4761904763</v>
      </c>
      <c r="D17" s="705">
        <v>-181.13492063483901</v>
      </c>
      <c r="E17" s="706">
        <v>-0.20853276645207</v>
      </c>
      <c r="F17" s="705">
        <v>7532.4761904763</v>
      </c>
      <c r="G17" s="706">
        <v>9.5169507637290902</v>
      </c>
      <c r="K17" s="341"/>
      <c r="L17" s="342"/>
      <c r="M17" s="341"/>
    </row>
    <row r="18" spans="1:13" s="80" customFormat="1" ht="21.95" customHeight="1">
      <c r="A18" s="79"/>
      <c r="B18" s="564" t="s">
        <v>104</v>
      </c>
      <c r="C18" s="562">
        <v>58971.714285714297</v>
      </c>
      <c r="D18" s="705">
        <v>-165.78571428565201</v>
      </c>
      <c r="E18" s="706">
        <v>-0.280339402723571</v>
      </c>
      <c r="F18" s="705">
        <v>195.987012987047</v>
      </c>
      <c r="G18" s="706">
        <v>0.333448894775288</v>
      </c>
      <c r="K18" s="341"/>
      <c r="L18" s="342"/>
      <c r="M18" s="341"/>
    </row>
    <row r="19" spans="1:13" s="80" customFormat="1" ht="21.95" customHeight="1">
      <c r="A19" s="79"/>
      <c r="B19" s="564" t="s">
        <v>98</v>
      </c>
      <c r="C19" s="562">
        <v>58591.666666666701</v>
      </c>
      <c r="D19" s="705">
        <v>-3.77777777774463</v>
      </c>
      <c r="E19" s="706">
        <v>-6.4472209632720203E-3</v>
      </c>
      <c r="F19" s="705">
        <v>2453.0757575757698</v>
      </c>
      <c r="G19" s="706">
        <v>4.3696781801100197</v>
      </c>
      <c r="K19" s="341"/>
      <c r="L19" s="341"/>
      <c r="M19" s="341"/>
    </row>
    <row r="20" spans="1:13" s="80" customFormat="1" ht="30.95" customHeight="1">
      <c r="A20" s="79"/>
      <c r="B20" s="564" t="s">
        <v>105</v>
      </c>
      <c r="C20" s="562">
        <v>337555.33333333302</v>
      </c>
      <c r="D20" s="705">
        <v>-1364.7222222221301</v>
      </c>
      <c r="E20" s="706">
        <v>-0.40266788578949297</v>
      </c>
      <c r="F20" s="705">
        <v>14225.7878787881</v>
      </c>
      <c r="G20" s="706">
        <v>4.3997797537460102</v>
      </c>
      <c r="K20" s="341"/>
      <c r="L20" s="341"/>
      <c r="M20" s="341"/>
    </row>
    <row r="21" spans="1:13" s="80" customFormat="1" ht="30.95" customHeight="1">
      <c r="A21" s="79"/>
      <c r="B21" s="564" t="s">
        <v>106</v>
      </c>
      <c r="C21" s="562">
        <v>142468.904761905</v>
      </c>
      <c r="D21" s="705">
        <v>-810.87301587292995</v>
      </c>
      <c r="E21" s="706">
        <v>-0.56593681847452904</v>
      </c>
      <c r="F21" s="705">
        <v>4268.0865800866704</v>
      </c>
      <c r="G21" s="706">
        <v>3.0883222228623399</v>
      </c>
    </row>
    <row r="22" spans="1:13" s="80" customFormat="1" ht="30.95" customHeight="1">
      <c r="A22" s="79"/>
      <c r="B22" s="564" t="s">
        <v>107</v>
      </c>
      <c r="C22" s="562">
        <v>1307.8571428571399</v>
      </c>
      <c r="D22" s="705">
        <v>2.6349206349204901</v>
      </c>
      <c r="E22" s="706">
        <v>0.201875250823907</v>
      </c>
      <c r="F22" s="705">
        <v>90.538961038960906</v>
      </c>
      <c r="G22" s="706">
        <v>7.4375756799863302</v>
      </c>
    </row>
    <row r="23" spans="1:13" s="80" customFormat="1" ht="22.7" customHeight="1">
      <c r="A23" s="79"/>
      <c r="B23" s="564" t="s">
        <v>99</v>
      </c>
      <c r="C23" s="562">
        <v>105513.285714286</v>
      </c>
      <c r="D23" s="705">
        <v>-82.714285714420797</v>
      </c>
      <c r="E23" s="706">
        <v>-7.8330889157184794E-2</v>
      </c>
      <c r="F23" s="705">
        <v>3914.7857142855901</v>
      </c>
      <c r="G23" s="706">
        <v>3.8531924332402498</v>
      </c>
    </row>
    <row r="24" spans="1:13" s="80" customFormat="1" ht="23.85" customHeight="1">
      <c r="A24" s="79"/>
      <c r="B24" s="564" t="s">
        <v>108</v>
      </c>
      <c r="C24" s="562">
        <v>141442.57142857101</v>
      </c>
      <c r="D24" s="705">
        <v>-298.26190476186503</v>
      </c>
      <c r="E24" s="706">
        <v>-0.21042765006216599</v>
      </c>
      <c r="F24" s="705">
        <v>5428.6623376623602</v>
      </c>
      <c r="G24" s="706">
        <v>3.9912552870118199</v>
      </c>
    </row>
    <row r="25" spans="1:13" s="80" customFormat="1" ht="30.95" customHeight="1">
      <c r="A25" s="79"/>
      <c r="B25" s="564" t="s">
        <v>109</v>
      </c>
      <c r="C25" s="562">
        <v>84494.095238095193</v>
      </c>
      <c r="D25" s="705">
        <v>-967.51587301591599</v>
      </c>
      <c r="E25" s="706">
        <v>-1.1321058197206499</v>
      </c>
      <c r="F25" s="705">
        <v>2718.0043290042499</v>
      </c>
      <c r="G25" s="706">
        <v>3.3237151578030399</v>
      </c>
    </row>
    <row r="26" spans="1:13" s="80" customFormat="1" ht="24.95" customHeight="1">
      <c r="A26" s="79"/>
      <c r="B26" s="564" t="s">
        <v>100</v>
      </c>
      <c r="C26" s="562">
        <v>223426.19047619001</v>
      </c>
      <c r="D26" s="705">
        <v>-1271.6984126990701</v>
      </c>
      <c r="E26" s="706">
        <v>-0.56595921705695895</v>
      </c>
      <c r="F26" s="705">
        <v>3927.09956709886</v>
      </c>
      <c r="G26" s="706">
        <v>1.78911882998428</v>
      </c>
    </row>
    <row r="27" spans="1:13" s="80" customFormat="1" ht="47.25" customHeight="1">
      <c r="A27" s="79"/>
      <c r="B27" s="666" t="s">
        <v>101</v>
      </c>
      <c r="C27" s="562">
        <v>265</v>
      </c>
      <c r="D27" s="705">
        <v>-2.1666666666666901</v>
      </c>
      <c r="E27" s="706">
        <v>-0.81097941359950798</v>
      </c>
      <c r="F27" s="705">
        <v>-22.090909090909101</v>
      </c>
      <c r="G27" s="706">
        <v>-7.6947435085497196</v>
      </c>
    </row>
    <row r="28" spans="1:13" s="80" customFormat="1" ht="27.2" customHeight="1">
      <c r="A28" s="79"/>
      <c r="B28" s="564" t="s">
        <v>102</v>
      </c>
      <c r="C28" s="562">
        <v>225.09523809523799</v>
      </c>
      <c r="D28" s="705">
        <v>-3.7380952380952999</v>
      </c>
      <c r="E28" s="706">
        <v>-1.6335448964728201</v>
      </c>
      <c r="F28" s="705">
        <v>12.140692640692601</v>
      </c>
      <c r="G28" s="706">
        <v>5.7010723179346403</v>
      </c>
    </row>
    <row r="29" spans="1:13" s="82" customFormat="1" ht="20.100000000000001" customHeight="1">
      <c r="B29" s="449" t="s">
        <v>12</v>
      </c>
      <c r="C29" s="450">
        <v>3368950.0476190401</v>
      </c>
      <c r="D29" s="450">
        <v>-17814.674603178199</v>
      </c>
      <c r="E29" s="707">
        <v>-0.52600862664853398</v>
      </c>
      <c r="F29" s="450">
        <v>41530.729437226903</v>
      </c>
      <c r="G29" s="707">
        <v>1.2481363322708701</v>
      </c>
    </row>
    <row r="30" spans="1:13" s="97" customFormat="1" ht="17.25" customHeight="1">
      <c r="A30" s="96"/>
      <c r="B30" s="448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3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26" activePane="bottomLeft" state="frozen"/>
      <selection activeCell="O40" sqref="O40"/>
      <selection pane="bottomLeft" activeCell="J39" sqref="J39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31" t="s">
        <v>163</v>
      </c>
      <c r="C3" s="932"/>
      <c r="D3" s="932"/>
      <c r="E3" s="932"/>
      <c r="F3" s="932"/>
      <c r="G3" s="932"/>
    </row>
    <row r="4" spans="1:8" ht="18" customHeight="1">
      <c r="B4" s="931" t="s">
        <v>165</v>
      </c>
      <c r="C4" s="932"/>
      <c r="D4" s="932"/>
      <c r="E4" s="932"/>
      <c r="F4" s="932"/>
      <c r="G4" s="932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35" t="s">
        <v>626</v>
      </c>
      <c r="C6" s="952" t="s">
        <v>45</v>
      </c>
      <c r="D6" s="389" t="s">
        <v>178</v>
      </c>
      <c r="E6" s="389"/>
      <c r="F6" s="389" t="s">
        <v>147</v>
      </c>
      <c r="G6" s="389"/>
    </row>
    <row r="7" spans="1:8" ht="20.45" customHeight="1">
      <c r="A7" s="77"/>
      <c r="B7" s="935"/>
      <c r="C7" s="953"/>
      <c r="D7" s="390" t="s">
        <v>7</v>
      </c>
      <c r="E7" s="390" t="s">
        <v>473</v>
      </c>
      <c r="F7" s="390" t="s">
        <v>7</v>
      </c>
      <c r="G7" s="390" t="s">
        <v>473</v>
      </c>
    </row>
    <row r="8" spans="1:8">
      <c r="B8" s="391">
        <v>2002</v>
      </c>
      <c r="C8" s="392">
        <v>73904.72</v>
      </c>
      <c r="D8" s="802">
        <v>-2252.0299999999988</v>
      </c>
      <c r="E8" s="795">
        <v>-2.957098353067849</v>
      </c>
      <c r="F8" s="802">
        <v>-1464.4499999999971</v>
      </c>
      <c r="G8" s="795">
        <v>-1.9430358593573516</v>
      </c>
    </row>
    <row r="9" spans="1:8">
      <c r="B9" s="391">
        <v>2003</v>
      </c>
      <c r="C9" s="392">
        <v>74443.89</v>
      </c>
      <c r="D9" s="803">
        <v>-495.32000000000698</v>
      </c>
      <c r="E9" s="796">
        <v>-0.66096239872291562</v>
      </c>
      <c r="F9" s="803">
        <v>539.16999999999825</v>
      </c>
      <c r="G9" s="796">
        <v>0.72954744974340713</v>
      </c>
    </row>
    <row r="10" spans="1:8">
      <c r="B10" s="391">
        <v>2004</v>
      </c>
      <c r="C10" s="392">
        <v>71914</v>
      </c>
      <c r="D10" s="804">
        <v>-753.99000000000524</v>
      </c>
      <c r="E10" s="797">
        <v>-1.037582022015485</v>
      </c>
      <c r="F10" s="804">
        <v>-2529.8899999999994</v>
      </c>
      <c r="G10" s="797">
        <v>-3.3983850118525396</v>
      </c>
    </row>
    <row r="11" spans="1:8">
      <c r="B11" s="391">
        <v>2005</v>
      </c>
      <c r="C11" s="392">
        <v>70825.149999999994</v>
      </c>
      <c r="D11" s="804">
        <v>-439.5</v>
      </c>
      <c r="E11" s="797">
        <v>-0.61671529994184482</v>
      </c>
      <c r="F11" s="804">
        <v>-1088.8500000000058</v>
      </c>
      <c r="G11" s="797">
        <v>-1.5141001752092933</v>
      </c>
    </row>
    <row r="12" spans="1:8">
      <c r="B12" s="391">
        <v>2006</v>
      </c>
      <c r="C12" s="392">
        <v>69375.56</v>
      </c>
      <c r="D12" s="804">
        <v>-853.44000000000233</v>
      </c>
      <c r="E12" s="797">
        <v>-1.2152244799157046</v>
      </c>
      <c r="F12" s="804">
        <v>-1449.5899999999965</v>
      </c>
      <c r="G12" s="797">
        <v>-2.0467164559482001</v>
      </c>
    </row>
    <row r="13" spans="1:8">
      <c r="B13" s="391">
        <v>2007</v>
      </c>
      <c r="C13" s="392">
        <v>68445.210000000006</v>
      </c>
      <c r="D13" s="804">
        <v>-621.55999999999767</v>
      </c>
      <c r="E13" s="797">
        <v>-0.8999407385056486</v>
      </c>
      <c r="F13" s="804">
        <v>-930.34999999999127</v>
      </c>
      <c r="G13" s="797">
        <v>-1.3410342201201502</v>
      </c>
    </row>
    <row r="14" spans="1:8">
      <c r="B14" s="391">
        <v>2008</v>
      </c>
      <c r="C14" s="392">
        <v>66826</v>
      </c>
      <c r="D14" s="804">
        <v>-999.63999999999942</v>
      </c>
      <c r="E14" s="797">
        <v>-1.4738379173421663</v>
      </c>
      <c r="F14" s="804">
        <v>-1619.2100000000064</v>
      </c>
      <c r="G14" s="797">
        <v>-2.3657024355685508</v>
      </c>
    </row>
    <row r="15" spans="1:8">
      <c r="B15" s="391">
        <v>2009</v>
      </c>
      <c r="C15" s="392">
        <v>63684.75</v>
      </c>
      <c r="D15" s="804">
        <v>-2452.929999999993</v>
      </c>
      <c r="E15" s="797">
        <v>-3.7088237748889838</v>
      </c>
      <c r="F15" s="804">
        <v>-3141.25</v>
      </c>
      <c r="G15" s="797">
        <v>-4.7006404692784258</v>
      </c>
    </row>
    <row r="16" spans="1:8">
      <c r="B16" s="391">
        <v>2010</v>
      </c>
      <c r="C16" s="392">
        <v>62620.31</v>
      </c>
      <c r="D16" s="804">
        <v>-909.63000000000466</v>
      </c>
      <c r="E16" s="797">
        <v>-1.4318130947392831</v>
      </c>
      <c r="F16" s="804">
        <v>-1064.4400000000023</v>
      </c>
      <c r="G16" s="797">
        <v>-1.6714205520159879</v>
      </c>
    </row>
    <row r="17" spans="2:7">
      <c r="B17" s="391">
        <v>2011</v>
      </c>
      <c r="C17" s="392">
        <v>60507.8</v>
      </c>
      <c r="D17" s="804">
        <v>-836.61999999999534</v>
      </c>
      <c r="E17" s="797">
        <v>-1.3638078247377621</v>
      </c>
      <c r="F17" s="804">
        <v>-2112.5099999999948</v>
      </c>
      <c r="G17" s="797">
        <v>-3.3735221048889628</v>
      </c>
    </row>
    <row r="18" spans="2:7">
      <c r="B18" s="391">
        <v>2012</v>
      </c>
      <c r="C18" s="392">
        <v>59049.66</v>
      </c>
      <c r="D18" s="804">
        <v>-985.08999999999651</v>
      </c>
      <c r="E18" s="797">
        <v>-1.6408663315829557</v>
      </c>
      <c r="F18" s="804">
        <v>-1458.1399999999994</v>
      </c>
      <c r="G18" s="797">
        <v>-2.4098380704636497</v>
      </c>
    </row>
    <row r="19" spans="2:7">
      <c r="B19" s="391">
        <v>2013</v>
      </c>
      <c r="C19" s="392">
        <v>58042.5</v>
      </c>
      <c r="D19" s="804">
        <v>-1209.6699999999983</v>
      </c>
      <c r="E19" s="797">
        <v>-2.0415623596570356</v>
      </c>
      <c r="F19" s="804">
        <v>-1007.1600000000035</v>
      </c>
      <c r="G19" s="797">
        <v>-1.7056152397829294</v>
      </c>
    </row>
    <row r="20" spans="2:7">
      <c r="B20" s="391">
        <v>2014</v>
      </c>
      <c r="C20" s="392">
        <v>58167.33</v>
      </c>
      <c r="D20" s="804">
        <v>-906.66999999999825</v>
      </c>
      <c r="E20" s="797">
        <v>-1.5348038053966206</v>
      </c>
      <c r="F20" s="804">
        <v>124.83000000000175</v>
      </c>
      <c r="G20" s="797">
        <v>0.21506654606537268</v>
      </c>
    </row>
    <row r="21" spans="2:7">
      <c r="B21" s="391">
        <v>2015</v>
      </c>
      <c r="C21" s="392">
        <v>57668.75</v>
      </c>
      <c r="D21" s="804">
        <v>-1171.8799999999974</v>
      </c>
      <c r="E21" s="797">
        <v>-1.9916170170169778</v>
      </c>
      <c r="F21" s="804">
        <v>-498.58000000000175</v>
      </c>
      <c r="G21" s="797">
        <v>-0.8571478181996639</v>
      </c>
    </row>
    <row r="22" spans="2:7">
      <c r="B22" s="391">
        <v>2016</v>
      </c>
      <c r="C22" s="392">
        <v>58891.360000000001</v>
      </c>
      <c r="D22" s="804">
        <v>1291.8899999999994</v>
      </c>
      <c r="E22" s="797">
        <v>2.242885220992477</v>
      </c>
      <c r="F22" s="804">
        <v>1222.6100000000006</v>
      </c>
      <c r="G22" s="797">
        <v>2.1200563563455148</v>
      </c>
    </row>
    <row r="23" spans="2:7">
      <c r="B23" s="391">
        <v>2017</v>
      </c>
      <c r="C23" s="392">
        <v>59873.760000000002</v>
      </c>
      <c r="D23" s="804">
        <v>-346.68999999999505</v>
      </c>
      <c r="E23" s="797">
        <v>-0.57570144361258713</v>
      </c>
      <c r="F23" s="804">
        <v>982.40000000000146</v>
      </c>
      <c r="G23" s="797">
        <v>1.6681564154742006</v>
      </c>
    </row>
    <row r="24" spans="2:7">
      <c r="B24" s="391">
        <v>2018</v>
      </c>
      <c r="C24" s="392">
        <v>60223.9</v>
      </c>
      <c r="D24" s="804">
        <v>-1392.8199999999997</v>
      </c>
      <c r="E24" s="797">
        <v>-2.2604578757194531</v>
      </c>
      <c r="F24" s="804">
        <v>350.13999999999942</v>
      </c>
      <c r="G24" s="797">
        <v>0.58479707972240647</v>
      </c>
    </row>
    <row r="25" spans="2:7">
      <c r="B25" s="391">
        <v>2019</v>
      </c>
      <c r="C25" s="392">
        <v>61204.49</v>
      </c>
      <c r="D25" s="804">
        <v>-1415.4500000000044</v>
      </c>
      <c r="E25" s="797">
        <v>-2.2603822360736814</v>
      </c>
      <c r="F25" s="804">
        <v>980.58999999999651</v>
      </c>
      <c r="G25" s="797">
        <v>1.6282406154367095</v>
      </c>
    </row>
    <row r="26" spans="2:7">
      <c r="B26" s="393">
        <v>2020</v>
      </c>
      <c r="C26" s="392">
        <v>60975.95</v>
      </c>
      <c r="D26" s="804">
        <v>-1139.4900000000052</v>
      </c>
      <c r="E26" s="797">
        <v>-1.834471429325788</v>
      </c>
      <c r="F26" s="804">
        <v>-228.54000000000087</v>
      </c>
      <c r="G26" s="797">
        <v>-0.3734039773879374</v>
      </c>
    </row>
    <row r="27" spans="2:7">
      <c r="B27" s="393">
        <v>2021</v>
      </c>
      <c r="C27" s="392">
        <v>58215</v>
      </c>
      <c r="D27" s="804">
        <v>-1560.6315789474029</v>
      </c>
      <c r="E27" s="797">
        <v>-2.6108157082142043</v>
      </c>
      <c r="F27" s="804">
        <v>-2760.9499999999971</v>
      </c>
      <c r="G27" s="797">
        <v>-4.5279327341353479</v>
      </c>
    </row>
    <row r="28" spans="2:7">
      <c r="B28" s="393">
        <v>2022</v>
      </c>
      <c r="C28" s="392">
        <v>58503.199999999997</v>
      </c>
      <c r="D28" s="804">
        <v>-1614.2210526316048</v>
      </c>
      <c r="E28" s="797">
        <v>-2.6851136066172643</v>
      </c>
      <c r="F28" s="804">
        <v>288.19999999999709</v>
      </c>
      <c r="G28" s="797">
        <v>0.49506141028943773</v>
      </c>
    </row>
    <row r="29" spans="2:7">
      <c r="B29" s="760">
        <v>2023</v>
      </c>
      <c r="C29" s="394"/>
      <c r="D29" s="805"/>
      <c r="E29" s="798"/>
      <c r="F29" s="805"/>
      <c r="G29" s="798"/>
    </row>
    <row r="30" spans="2:7">
      <c r="B30" s="388" t="s">
        <v>9</v>
      </c>
      <c r="C30" s="392">
        <v>58800.857142857101</v>
      </c>
      <c r="D30" s="807">
        <v>-1725.9428571429016</v>
      </c>
      <c r="E30" s="800">
        <v>-2.8515349516956121</v>
      </c>
      <c r="F30" s="807">
        <v>297.65714285710419</v>
      </c>
      <c r="G30" s="800">
        <v>0.50878779768817139</v>
      </c>
    </row>
    <row r="31" spans="2:7">
      <c r="B31" s="559" t="s">
        <v>10</v>
      </c>
      <c r="C31" s="560">
        <v>59361.35</v>
      </c>
      <c r="D31" s="806">
        <v>560.49285714289726</v>
      </c>
      <c r="E31" s="799">
        <v>0.95320524968059317</v>
      </c>
      <c r="F31" s="806">
        <v>-140.15000000000146</v>
      </c>
      <c r="G31" s="799">
        <v>-0.23554028049713338</v>
      </c>
    </row>
    <row r="32" spans="2:7">
      <c r="B32" s="559" t="s">
        <v>28</v>
      </c>
      <c r="C32" s="560">
        <v>61522</v>
      </c>
      <c r="D32" s="806">
        <v>2161</v>
      </c>
      <c r="E32" s="799">
        <v>3.64</v>
      </c>
      <c r="F32" s="806">
        <v>1122</v>
      </c>
      <c r="G32" s="799">
        <v>1.86</v>
      </c>
    </row>
    <row r="33" spans="2:7">
      <c r="B33" s="559" t="s">
        <v>29</v>
      </c>
      <c r="C33" s="560">
        <v>63316.277777777803</v>
      </c>
      <c r="D33" s="806">
        <v>1794.2777777778028</v>
      </c>
      <c r="E33" s="799">
        <v>2.9164815477029435</v>
      </c>
      <c r="F33" s="806">
        <v>987.75146198830043</v>
      </c>
      <c r="G33" s="799">
        <v>1.5847502265396542</v>
      </c>
    </row>
    <row r="34" spans="2:7">
      <c r="B34" s="559" t="s">
        <v>30</v>
      </c>
      <c r="C34" s="560">
        <v>64444.590909090897</v>
      </c>
      <c r="D34" s="806">
        <v>1128.3131313130943</v>
      </c>
      <c r="E34" s="799">
        <v>1.7820269461719818</v>
      </c>
      <c r="F34" s="806">
        <v>569.18181818179437</v>
      </c>
      <c r="G34" s="799">
        <v>0.89108128821800392</v>
      </c>
    </row>
    <row r="35" spans="2:7">
      <c r="B35" s="559" t="s">
        <v>31</v>
      </c>
      <c r="C35" s="560">
        <v>66004.0454545455</v>
      </c>
      <c r="D35" s="806">
        <v>1559.4545454546023</v>
      </c>
      <c r="E35" s="799">
        <v>2.4198377605569021</v>
      </c>
      <c r="F35" s="806">
        <v>243.31818181820563</v>
      </c>
      <c r="G35" s="799">
        <v>0.37000530850137636</v>
      </c>
    </row>
    <row r="36" spans="2:7">
      <c r="B36" s="559" t="s">
        <v>32</v>
      </c>
      <c r="C36" s="560">
        <v>67772.428571428594</v>
      </c>
      <c r="D36" s="806">
        <v>1768.3831168830948</v>
      </c>
      <c r="E36" s="799">
        <v>2.6792041377235165</v>
      </c>
      <c r="F36" s="806">
        <v>-9</v>
      </c>
      <c r="G36" s="799">
        <v>-1.327797331759939E-2</v>
      </c>
    </row>
    <row r="37" spans="2:7">
      <c r="B37" s="559" t="s">
        <v>33</v>
      </c>
      <c r="C37" s="560">
        <v>67320.090909090897</v>
      </c>
      <c r="D37" s="806">
        <v>-452.33766233769711</v>
      </c>
      <c r="E37" s="799">
        <v>-0.66743611210708309</v>
      </c>
      <c r="F37" s="806">
        <v>-156.40909090910282</v>
      </c>
      <c r="G37" s="799">
        <v>-0.23179787171697797</v>
      </c>
    </row>
    <row r="38" spans="2:7">
      <c r="B38" s="559" t="s">
        <v>40</v>
      </c>
      <c r="C38" s="560">
        <v>64797.619047619097</v>
      </c>
      <c r="D38" s="806">
        <v>-2522.4718614718004</v>
      </c>
      <c r="E38" s="799">
        <v>-3.7469822565720392</v>
      </c>
      <c r="F38" s="806">
        <v>-562.01731601729989</v>
      </c>
      <c r="G38" s="799">
        <v>-0.85988439851539056</v>
      </c>
    </row>
    <row r="39" spans="2:7">
      <c r="B39" s="559" t="s">
        <v>41</v>
      </c>
      <c r="C39" s="560">
        <v>62365.190476190503</v>
      </c>
      <c r="D39" s="806">
        <v>-2432.4285714285943</v>
      </c>
      <c r="E39" s="799">
        <v>-3.7538857247841548</v>
      </c>
      <c r="F39" s="806">
        <v>-1226.659523809496</v>
      </c>
      <c r="G39" s="799">
        <v>-1.9289571286406897</v>
      </c>
    </row>
    <row r="40" spans="2:7">
      <c r="B40" s="559" t="s">
        <v>42</v>
      </c>
      <c r="C40" s="560">
        <v>60953.666666666701</v>
      </c>
      <c r="D40" s="806">
        <v>-1411.5238095238019</v>
      </c>
      <c r="E40" s="799">
        <v>-2.263319968633283</v>
      </c>
      <c r="F40" s="806">
        <v>-1429.761904761901</v>
      </c>
      <c r="G40" s="799">
        <v>-2.2918937568890243</v>
      </c>
    </row>
    <row r="41" spans="2:7">
      <c r="B41" s="559" t="s">
        <v>43</v>
      </c>
      <c r="C41" s="560">
        <v>59007.222222222197</v>
      </c>
      <c r="D41" s="806">
        <v>-1946.4444444445035</v>
      </c>
      <c r="E41" s="799">
        <v>-3.193318057613979</v>
      </c>
      <c r="F41" s="806">
        <v>-1519.5777777778057</v>
      </c>
      <c r="G41" s="799">
        <v>-2.5105866785916362</v>
      </c>
    </row>
    <row r="42" spans="2:7">
      <c r="B42" s="760">
        <v>2024</v>
      </c>
      <c r="C42" s="394"/>
      <c r="D42" s="805"/>
      <c r="E42" s="798"/>
      <c r="F42" s="805"/>
      <c r="G42" s="798"/>
    </row>
    <row r="43" spans="2:7">
      <c r="B43" s="388" t="s">
        <v>9</v>
      </c>
      <c r="C43" s="392">
        <v>57662.727272727272</v>
      </c>
      <c r="D43" s="807">
        <v>-1344.4949494949251</v>
      </c>
      <c r="E43" s="800">
        <v>-2.2785260835216548</v>
      </c>
      <c r="F43" s="807">
        <v>-1138.1298701298292</v>
      </c>
      <c r="G43" s="800">
        <v>-1.9355668019680934</v>
      </c>
    </row>
    <row r="44" spans="2:7">
      <c r="B44" s="559" t="s">
        <v>10</v>
      </c>
      <c r="C44" s="560">
        <v>58318.0952380952</v>
      </c>
      <c r="D44" s="806">
        <v>655.36796536797203</v>
      </c>
      <c r="E44" s="799">
        <v>1.13655388214345</v>
      </c>
      <c r="F44" s="806">
        <v>-1043.25476190475</v>
      </c>
      <c r="G44" s="799">
        <v>-1.7574646835099901</v>
      </c>
    </row>
    <row r="45" spans="2:7">
      <c r="B45" s="559" t="s">
        <v>28</v>
      </c>
      <c r="C45" s="560">
        <v>60488.736842105303</v>
      </c>
      <c r="D45" s="806">
        <v>2170.6416040100398</v>
      </c>
      <c r="E45" s="799">
        <v>3.7220721889971902</v>
      </c>
      <c r="F45" s="806">
        <v>-1033.4370709381999</v>
      </c>
      <c r="G45" s="799">
        <v>-1.6797798341763399</v>
      </c>
    </row>
    <row r="46" spans="2:7">
      <c r="B46" s="559" t="s">
        <v>29</v>
      </c>
      <c r="C46" s="560">
        <v>62154.818181818198</v>
      </c>
      <c r="D46" s="806">
        <v>1666.0813397129</v>
      </c>
      <c r="E46" s="799">
        <v>2.7543662286450101</v>
      </c>
      <c r="F46" s="806">
        <v>-1161.4595959595999</v>
      </c>
      <c r="G46" s="799">
        <v>-1.8343775672284399</v>
      </c>
    </row>
    <row r="47" spans="2:7">
      <c r="B47" s="559" t="s">
        <v>30</v>
      </c>
      <c r="C47" s="560">
        <v>63466.272727272699</v>
      </c>
      <c r="D47" s="806">
        <v>1311.4545454545701</v>
      </c>
      <c r="E47" s="799">
        <v>2.1099805032302501</v>
      </c>
      <c r="F47" s="806">
        <v>-978.31818181817698</v>
      </c>
      <c r="G47" s="799">
        <v>-1.5180764871302299</v>
      </c>
    </row>
    <row r="48" spans="2:7">
      <c r="B48" s="559" t="s">
        <v>31</v>
      </c>
      <c r="C48" s="560">
        <v>65214.05</v>
      </c>
      <c r="D48" s="806">
        <v>1747.77727272727</v>
      </c>
      <c r="E48" s="799">
        <v>2.7538678381789099</v>
      </c>
      <c r="F48" s="806">
        <v>-789.99545454543795</v>
      </c>
      <c r="G48" s="799">
        <v>-1.1968894468589499</v>
      </c>
    </row>
    <row r="49" spans="2:7">
      <c r="B49" s="559" t="s">
        <v>32</v>
      </c>
      <c r="C49" s="560">
        <v>66935.565217391297</v>
      </c>
      <c r="D49" s="806">
        <v>1721.51521739129</v>
      </c>
      <c r="E49" s="799">
        <v>2.6397919120056099</v>
      </c>
      <c r="F49" s="806">
        <v>-836.86335403726798</v>
      </c>
      <c r="G49" s="799">
        <v>-1.2348138788552601</v>
      </c>
    </row>
    <row r="50" spans="2:7">
      <c r="B50" s="559" t="s">
        <v>33</v>
      </c>
      <c r="C50" s="560">
        <v>66232.142857142797</v>
      </c>
      <c r="D50" s="806">
        <v>-703.42236024845602</v>
      </c>
      <c r="E50" s="799">
        <v>-1.0508947791266201</v>
      </c>
      <c r="F50" s="806">
        <v>-1087.9480519480601</v>
      </c>
      <c r="G50" s="799">
        <v>-1.6160822679476501</v>
      </c>
    </row>
    <row r="51" spans="2:7">
      <c r="B51" s="559" t="s">
        <v>40</v>
      </c>
      <c r="C51" s="560">
        <v>64006.809523809497</v>
      </c>
      <c r="D51" s="806">
        <v>-2225.3333333333298</v>
      </c>
      <c r="E51" s="799">
        <v>-3.3598993439381601</v>
      </c>
      <c r="F51" s="806">
        <v>-790.80952380952704</v>
      </c>
      <c r="G51" s="799">
        <v>-1.22042990997612</v>
      </c>
    </row>
    <row r="52" spans="2:7">
      <c r="B52" s="559" t="s">
        <v>41</v>
      </c>
      <c r="C52" s="560">
        <v>61670.913043478198</v>
      </c>
      <c r="D52" s="806">
        <v>-2335.8964803312801</v>
      </c>
      <c r="E52" s="799">
        <v>-3.6494499533871601</v>
      </c>
      <c r="F52" s="806">
        <v>-694.27743271222403</v>
      </c>
      <c r="G52" s="799">
        <v>-1.11324510902806</v>
      </c>
    </row>
    <row r="53" spans="2:7">
      <c r="B53" s="559" t="s">
        <v>42</v>
      </c>
      <c r="C53" s="560">
        <v>60125.2</v>
      </c>
      <c r="D53" s="806">
        <v>-1545.71304347824</v>
      </c>
      <c r="E53" s="799">
        <v>-2.506389101761</v>
      </c>
      <c r="F53" s="806">
        <v>-828.46666666665999</v>
      </c>
      <c r="G53" s="799">
        <v>-1.35917445491383</v>
      </c>
    </row>
    <row r="54" spans="2:7">
      <c r="B54" s="559" t="s">
        <v>43</v>
      </c>
      <c r="C54" s="560">
        <v>58431.666666666701</v>
      </c>
      <c r="D54" s="806">
        <v>-1693.5333333333499</v>
      </c>
      <c r="E54" s="799">
        <v>-2.81667808728012</v>
      </c>
      <c r="F54" s="806">
        <v>-575.55555555555497</v>
      </c>
      <c r="G54" s="799">
        <v>-0.97539849171005299</v>
      </c>
    </row>
    <row r="55" spans="2:7">
      <c r="B55" s="760">
        <v>2024</v>
      </c>
      <c r="C55" s="394"/>
      <c r="D55" s="805"/>
      <c r="E55" s="801"/>
      <c r="F55" s="808"/>
      <c r="G55" s="801"/>
    </row>
    <row r="56" spans="2:7">
      <c r="B56" s="388" t="s">
        <v>9</v>
      </c>
      <c r="C56" s="392">
        <v>56790.380952380998</v>
      </c>
      <c r="D56" s="807">
        <v>-1641.2857142857199</v>
      </c>
      <c r="E56" s="800">
        <v>-2.8088976541585202</v>
      </c>
      <c r="F56" s="807">
        <v>-872.34632034631102</v>
      </c>
      <c r="G56" s="800">
        <v>-1.51284263094317</v>
      </c>
    </row>
    <row r="57" spans="2:7">
      <c r="B57" s="559" t="s">
        <v>10</v>
      </c>
      <c r="C57" s="560"/>
      <c r="D57" s="806"/>
      <c r="E57" s="799"/>
      <c r="F57" s="806"/>
      <c r="G57" s="799"/>
    </row>
    <row r="58" spans="2:7">
      <c r="B58" s="559" t="s">
        <v>28</v>
      </c>
      <c r="C58" s="560"/>
      <c r="D58" s="806"/>
      <c r="E58" s="799"/>
      <c r="F58" s="806"/>
      <c r="G58" s="799"/>
    </row>
    <row r="59" spans="2:7">
      <c r="B59" s="559" t="s">
        <v>29</v>
      </c>
      <c r="C59" s="560"/>
      <c r="D59" s="806"/>
      <c r="E59" s="799"/>
      <c r="F59" s="806"/>
      <c r="G59" s="799"/>
    </row>
    <row r="60" spans="2:7">
      <c r="B60" s="559" t="s">
        <v>30</v>
      </c>
      <c r="C60" s="560"/>
      <c r="D60" s="806"/>
      <c r="E60" s="799"/>
      <c r="F60" s="806"/>
      <c r="G60" s="799"/>
    </row>
    <row r="61" spans="2:7">
      <c r="B61" s="559" t="s">
        <v>31</v>
      </c>
      <c r="C61" s="560"/>
      <c r="D61" s="806"/>
      <c r="E61" s="799"/>
      <c r="F61" s="806"/>
      <c r="G61" s="799"/>
    </row>
    <row r="62" spans="2:7">
      <c r="B62" s="559" t="s">
        <v>32</v>
      </c>
      <c r="C62" s="560"/>
      <c r="D62" s="806"/>
      <c r="E62" s="799"/>
      <c r="F62" s="806"/>
      <c r="G62" s="799"/>
    </row>
    <row r="63" spans="2:7">
      <c r="B63" s="559" t="s">
        <v>33</v>
      </c>
      <c r="C63" s="560"/>
      <c r="D63" s="806"/>
      <c r="E63" s="799"/>
      <c r="F63" s="806"/>
      <c r="G63" s="799"/>
    </row>
    <row r="64" spans="2:7">
      <c r="B64" s="559" t="s">
        <v>40</v>
      </c>
      <c r="C64" s="560"/>
      <c r="D64" s="806"/>
      <c r="E64" s="799"/>
      <c r="F64" s="806"/>
      <c r="G64" s="799"/>
    </row>
    <row r="65" spans="2:9">
      <c r="B65" s="559" t="s">
        <v>41</v>
      </c>
      <c r="C65" s="560"/>
      <c r="D65" s="806"/>
      <c r="E65" s="799"/>
      <c r="F65" s="806"/>
      <c r="G65" s="799"/>
    </row>
    <row r="66" spans="2:9">
      <c r="B66" s="559" t="s">
        <v>42</v>
      </c>
      <c r="C66" s="560"/>
      <c r="D66" s="806"/>
      <c r="E66" s="799"/>
      <c r="F66" s="806"/>
      <c r="G66" s="799"/>
    </row>
    <row r="67" spans="2:9">
      <c r="B67" s="559" t="s">
        <v>43</v>
      </c>
      <c r="C67" s="560"/>
      <c r="D67" s="806"/>
      <c r="E67" s="799"/>
      <c r="F67" s="806"/>
      <c r="G67" s="799"/>
    </row>
    <row r="68" spans="2:9">
      <c r="B68" s="395"/>
      <c r="C68" s="396"/>
      <c r="D68" s="396"/>
      <c r="E68" s="396"/>
      <c r="F68" s="396"/>
      <c r="G68" s="396"/>
      <c r="H68" s="51"/>
      <c r="I68" s="51"/>
    </row>
    <row r="69" spans="2:9">
      <c r="B69" s="212"/>
      <c r="C69" s="187"/>
      <c r="D69" s="187"/>
      <c r="E69" s="187"/>
      <c r="F69" s="187"/>
      <c r="G69" s="187"/>
      <c r="H69" s="51"/>
      <c r="I69" s="51"/>
    </row>
    <row r="70" spans="2:9">
      <c r="B70" s="212"/>
      <c r="C70" s="187"/>
      <c r="D70" s="187"/>
      <c r="E70" s="187"/>
      <c r="F70" s="187"/>
      <c r="G70" s="187"/>
      <c r="H70" s="224"/>
      <c r="I70" s="51"/>
    </row>
    <row r="71" spans="2:9">
      <c r="B71" s="212"/>
      <c r="C71" s="209"/>
      <c r="D71" s="222"/>
      <c r="E71" s="223"/>
      <c r="F71" s="224"/>
      <c r="G71" s="223"/>
      <c r="H71" s="227"/>
      <c r="I71" s="51"/>
    </row>
    <row r="72" spans="2:9">
      <c r="B72" s="212"/>
      <c r="C72" s="213"/>
      <c r="D72" s="225"/>
      <c r="E72" s="226"/>
      <c r="F72" s="227"/>
      <c r="G72" s="226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  <c r="H76" s="51"/>
      <c r="I76" s="51"/>
    </row>
    <row r="77" spans="2:9">
      <c r="B77" s="212"/>
      <c r="C77" s="187"/>
      <c r="D77" s="187"/>
      <c r="E77" s="187"/>
      <c r="F77" s="187"/>
      <c r="G77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26" activePane="bottomLeft" state="frozen"/>
      <selection activeCell="O40" sqref="O40"/>
      <selection pane="bottomLeft" activeCell="K43" sqref="K43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31" t="s">
        <v>163</v>
      </c>
      <c r="C3" s="932"/>
      <c r="D3" s="932"/>
      <c r="E3" s="932"/>
      <c r="F3" s="932"/>
      <c r="G3" s="932"/>
    </row>
    <row r="4" spans="1:11" s="51" customFormat="1" ht="15.75">
      <c r="A4" s="94"/>
      <c r="B4" s="931" t="s">
        <v>164</v>
      </c>
      <c r="C4" s="932"/>
      <c r="D4" s="932"/>
      <c r="E4" s="932"/>
      <c r="F4" s="932"/>
      <c r="G4" s="932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35" t="s">
        <v>626</v>
      </c>
      <c r="C6" s="936" t="s">
        <v>45</v>
      </c>
      <c r="D6" s="437" t="s">
        <v>178</v>
      </c>
      <c r="E6" s="437"/>
      <c r="F6" s="437" t="s">
        <v>147</v>
      </c>
      <c r="G6" s="437"/>
      <c r="H6" s="70"/>
      <c r="I6" s="70"/>
      <c r="J6" s="70"/>
      <c r="K6" s="70"/>
    </row>
    <row r="7" spans="1:11" ht="20.45" customHeight="1">
      <c r="A7" s="77"/>
      <c r="B7" s="935"/>
      <c r="C7" s="937"/>
      <c r="D7" s="438" t="s">
        <v>7</v>
      </c>
      <c r="E7" s="438" t="s">
        <v>473</v>
      </c>
      <c r="F7" s="438" t="s">
        <v>7</v>
      </c>
      <c r="G7" s="438" t="s">
        <v>473</v>
      </c>
      <c r="H7" s="70"/>
      <c r="I7" s="70"/>
      <c r="J7" s="70"/>
      <c r="K7" s="70"/>
    </row>
    <row r="8" spans="1:11">
      <c r="B8" s="393">
        <v>2002</v>
      </c>
      <c r="C8" s="392">
        <v>15400.09</v>
      </c>
      <c r="D8" s="802">
        <v>-345.31999999999971</v>
      </c>
      <c r="E8" s="795">
        <v>-2.1931470822290464</v>
      </c>
      <c r="F8" s="802">
        <v>-1787.5</v>
      </c>
      <c r="G8" s="795">
        <v>-10.399945542103339</v>
      </c>
    </row>
    <row r="9" spans="1:11">
      <c r="B9" s="393">
        <v>2003</v>
      </c>
      <c r="C9" s="392">
        <v>14095.52</v>
      </c>
      <c r="D9" s="803">
        <v>-153.35999999999876</v>
      </c>
      <c r="E9" s="796">
        <v>-1.0762951193356969</v>
      </c>
      <c r="F9" s="803">
        <v>-1304.5699999999997</v>
      </c>
      <c r="G9" s="796">
        <v>-8.4711842593127642</v>
      </c>
    </row>
    <row r="10" spans="1:11">
      <c r="B10" s="393">
        <v>2004</v>
      </c>
      <c r="C10" s="392">
        <v>12647.65</v>
      </c>
      <c r="D10" s="804">
        <v>-142.71000000000095</v>
      </c>
      <c r="E10" s="797">
        <v>-1.1157621833943807</v>
      </c>
      <c r="F10" s="804">
        <v>-1447.8700000000008</v>
      </c>
      <c r="G10" s="797">
        <v>-10.271845238770908</v>
      </c>
    </row>
    <row r="11" spans="1:11">
      <c r="B11" s="393">
        <v>2005</v>
      </c>
      <c r="C11" s="392">
        <v>11075</v>
      </c>
      <c r="D11" s="804">
        <v>-185.79999999999927</v>
      </c>
      <c r="E11" s="797">
        <v>-1.6499715828360308</v>
      </c>
      <c r="F11" s="804">
        <v>-1572.6499999999996</v>
      </c>
      <c r="G11" s="797">
        <v>-12.434325744308225</v>
      </c>
    </row>
    <row r="12" spans="1:11">
      <c r="B12" s="393">
        <v>2006</v>
      </c>
      <c r="C12" s="392">
        <v>9595.2800000000007</v>
      </c>
      <c r="D12" s="804">
        <v>-151.86999999999898</v>
      </c>
      <c r="E12" s="797">
        <v>-1.5580964692243242</v>
      </c>
      <c r="F12" s="804">
        <v>-1479.7199999999993</v>
      </c>
      <c r="G12" s="797">
        <v>-13.360902934537251</v>
      </c>
    </row>
    <row r="13" spans="1:11">
      <c r="B13" s="393">
        <v>2007</v>
      </c>
      <c r="C13" s="392">
        <v>8919.36</v>
      </c>
      <c r="D13" s="804">
        <v>-96.799999999999272</v>
      </c>
      <c r="E13" s="797">
        <v>-1.073627797199677</v>
      </c>
      <c r="F13" s="804">
        <v>-675.92000000000007</v>
      </c>
      <c r="G13" s="797">
        <v>-7.0442967792498052</v>
      </c>
    </row>
    <row r="14" spans="1:11">
      <c r="B14" s="393">
        <v>2008</v>
      </c>
      <c r="C14" s="392">
        <v>8030</v>
      </c>
      <c r="D14" s="804">
        <v>-177.17000000000007</v>
      </c>
      <c r="E14" s="797">
        <v>-2.1587221904749185</v>
      </c>
      <c r="F14" s="804">
        <v>-889.36000000000058</v>
      </c>
      <c r="G14" s="797">
        <v>-9.9711190040541027</v>
      </c>
    </row>
    <row r="15" spans="1:11">
      <c r="B15" s="393">
        <v>2009</v>
      </c>
      <c r="C15" s="392">
        <v>7597.8</v>
      </c>
      <c r="D15" s="804">
        <v>-150.76999999999953</v>
      </c>
      <c r="E15" s="797">
        <v>-1.9457783823337564</v>
      </c>
      <c r="F15" s="804">
        <v>-432.19999999999982</v>
      </c>
      <c r="G15" s="797">
        <v>-5.3823163138231678</v>
      </c>
    </row>
    <row r="16" spans="1:11">
      <c r="B16" s="393">
        <v>2010</v>
      </c>
      <c r="C16" s="392">
        <v>7117.73</v>
      </c>
      <c r="D16" s="804">
        <v>-89.580000000000837</v>
      </c>
      <c r="E16" s="797">
        <v>-1.2429047730706912</v>
      </c>
      <c r="F16" s="804">
        <v>-480.07000000000062</v>
      </c>
      <c r="G16" s="797">
        <v>-6.3185395772460566</v>
      </c>
    </row>
    <row r="17" spans="2:7">
      <c r="B17" s="393">
        <v>2011</v>
      </c>
      <c r="C17" s="392">
        <v>6092.85</v>
      </c>
      <c r="D17" s="804">
        <v>-188.56999999999971</v>
      </c>
      <c r="E17" s="797">
        <v>-3.0020282038137793</v>
      </c>
      <c r="F17" s="804">
        <v>-1024.8799999999992</v>
      </c>
      <c r="G17" s="797">
        <v>-14.398972706185802</v>
      </c>
    </row>
    <row r="18" spans="2:7">
      <c r="B18" s="393">
        <v>2012</v>
      </c>
      <c r="C18" s="392">
        <v>5597.61</v>
      </c>
      <c r="D18" s="804">
        <v>-72.340000000000146</v>
      </c>
      <c r="E18" s="797">
        <v>-1.275848993377366</v>
      </c>
      <c r="F18" s="804">
        <v>-495.24000000000069</v>
      </c>
      <c r="G18" s="797">
        <v>-8.1282158595731175</v>
      </c>
    </row>
    <row r="19" spans="2:7">
      <c r="B19" s="393">
        <v>2013</v>
      </c>
      <c r="C19" s="392">
        <v>4513.3599999999997</v>
      </c>
      <c r="D19" s="804">
        <v>-223.46000000000004</v>
      </c>
      <c r="E19" s="797">
        <v>-4.7175109039397682</v>
      </c>
      <c r="F19" s="804">
        <v>-1084.25</v>
      </c>
      <c r="G19" s="797">
        <v>-19.369873928337284</v>
      </c>
    </row>
    <row r="20" spans="2:7">
      <c r="B20" s="393">
        <v>2014</v>
      </c>
      <c r="C20" s="392">
        <v>4352.42</v>
      </c>
      <c r="D20" s="804">
        <v>-5.0199999999995271</v>
      </c>
      <c r="E20" s="797">
        <v>-0.11520525813320148</v>
      </c>
      <c r="F20" s="804">
        <v>-160.9399999999996</v>
      </c>
      <c r="G20" s="797">
        <v>-3.5658578088164887</v>
      </c>
    </row>
    <row r="21" spans="2:7">
      <c r="B21" s="393">
        <v>2015</v>
      </c>
      <c r="C21" s="392">
        <v>3950.65</v>
      </c>
      <c r="D21" s="804">
        <v>-99.659999999999854</v>
      </c>
      <c r="E21" s="797">
        <v>-2.4605524021618095</v>
      </c>
      <c r="F21" s="804">
        <v>-401.77</v>
      </c>
      <c r="G21" s="797">
        <v>-9.2309565712867681</v>
      </c>
    </row>
    <row r="22" spans="2:7">
      <c r="B22" s="393">
        <v>2016</v>
      </c>
      <c r="C22" s="392">
        <v>3547.73</v>
      </c>
      <c r="D22" s="804">
        <v>-78.630000000000109</v>
      </c>
      <c r="E22" s="797">
        <v>-2.1682899656956351</v>
      </c>
      <c r="F22" s="804">
        <v>-402.92000000000007</v>
      </c>
      <c r="G22" s="797">
        <v>-10.198828040955291</v>
      </c>
    </row>
    <row r="23" spans="2:7">
      <c r="B23" s="393">
        <v>2017</v>
      </c>
      <c r="C23" s="392">
        <v>2595.33</v>
      </c>
      <c r="D23" s="804">
        <v>-121.26999999999998</v>
      </c>
      <c r="E23" s="797">
        <v>-4.4640359272620174</v>
      </c>
      <c r="F23" s="804">
        <v>-952.40000000000009</v>
      </c>
      <c r="G23" s="797">
        <v>-26.845334904290922</v>
      </c>
    </row>
    <row r="24" spans="2:7">
      <c r="B24" s="393">
        <v>2018</v>
      </c>
      <c r="C24" s="392">
        <v>2401</v>
      </c>
      <c r="D24" s="804">
        <v>-22.329999999999927</v>
      </c>
      <c r="E24" s="797">
        <v>-0.92145931424938965</v>
      </c>
      <c r="F24" s="804">
        <v>-194.32999999999993</v>
      </c>
      <c r="G24" s="797">
        <v>-7.4876797940916902</v>
      </c>
    </row>
    <row r="25" spans="2:7">
      <c r="B25" s="393">
        <v>2019</v>
      </c>
      <c r="C25" s="392">
        <v>1647.77</v>
      </c>
      <c r="D25" s="804">
        <v>-350.93000000000006</v>
      </c>
      <c r="E25" s="797">
        <v>-17.557912643218103</v>
      </c>
      <c r="F25" s="804">
        <v>-753.23</v>
      </c>
      <c r="G25" s="797">
        <v>-31.37151187005415</v>
      </c>
    </row>
    <row r="26" spans="2:7">
      <c r="B26" s="393">
        <v>2020</v>
      </c>
      <c r="C26" s="392">
        <v>1257.04</v>
      </c>
      <c r="D26" s="804">
        <v>-26.460000000000036</v>
      </c>
      <c r="E26" s="797">
        <v>-2.061550447993767</v>
      </c>
      <c r="F26" s="804">
        <v>-390.73</v>
      </c>
      <c r="G26" s="797">
        <v>-23.712654071866822</v>
      </c>
    </row>
    <row r="27" spans="2:7">
      <c r="B27" s="393">
        <v>2021</v>
      </c>
      <c r="C27" s="392">
        <v>1094</v>
      </c>
      <c r="D27" s="804">
        <v>-36.263157894740061</v>
      </c>
      <c r="E27" s="797">
        <v>-3.2083818393483483</v>
      </c>
      <c r="F27" s="804">
        <v>-163.03999999999996</v>
      </c>
      <c r="G27" s="797">
        <v>-12.970152103353911</v>
      </c>
    </row>
    <row r="28" spans="2:7">
      <c r="B28" s="393">
        <v>2022</v>
      </c>
      <c r="C28" s="392">
        <v>998.85</v>
      </c>
      <c r="D28" s="804">
        <v>-10.360526315790025</v>
      </c>
      <c r="E28" s="797">
        <v>-1.0265971316819247</v>
      </c>
      <c r="F28" s="804">
        <v>-95.149999999999977</v>
      </c>
      <c r="G28" s="797">
        <v>-8.7374405850091463</v>
      </c>
    </row>
    <row r="29" spans="2:7">
      <c r="B29" s="760">
        <v>2023</v>
      </c>
      <c r="C29" s="394"/>
      <c r="D29" s="805"/>
      <c r="E29" s="798"/>
      <c r="F29" s="805"/>
      <c r="G29" s="798"/>
    </row>
    <row r="30" spans="2:7">
      <c r="B30" s="388" t="s">
        <v>9</v>
      </c>
      <c r="C30" s="392">
        <v>976.28571428571399</v>
      </c>
      <c r="D30" s="807">
        <v>-6.0642857142860294</v>
      </c>
      <c r="E30" s="800">
        <v>-0.6173243461379343</v>
      </c>
      <c r="F30" s="807">
        <v>-22.564285714286029</v>
      </c>
      <c r="G30" s="800">
        <v>-2.2590264518482286</v>
      </c>
    </row>
    <row r="31" spans="2:7">
      <c r="B31" s="559" t="s">
        <v>10</v>
      </c>
      <c r="C31" s="560">
        <v>969.05</v>
      </c>
      <c r="D31" s="806">
        <v>-7.2357142857140389</v>
      </c>
      <c r="E31" s="799">
        <v>-0.74114720515069621</v>
      </c>
      <c r="F31" s="806">
        <v>-26.400000000000091</v>
      </c>
      <c r="G31" s="799">
        <v>-2.6520669044150935</v>
      </c>
    </row>
    <row r="32" spans="2:7">
      <c r="B32" s="559" t="s">
        <v>28</v>
      </c>
      <c r="C32" s="560">
        <v>958</v>
      </c>
      <c r="D32" s="806">
        <v>-11</v>
      </c>
      <c r="E32" s="799">
        <v>-1.18</v>
      </c>
      <c r="F32" s="806">
        <v>-35</v>
      </c>
      <c r="G32" s="799">
        <v>-3.56</v>
      </c>
    </row>
    <row r="33" spans="2:7">
      <c r="B33" s="559" t="s">
        <v>29</v>
      </c>
      <c r="C33" s="560">
        <v>952.555555555556</v>
      </c>
      <c r="D33" s="806">
        <v>-5.4444444444440023</v>
      </c>
      <c r="E33" s="799">
        <v>-0.568313616330272</v>
      </c>
      <c r="F33" s="806">
        <v>-44.707602339180994</v>
      </c>
      <c r="G33" s="799">
        <v>-4.4830295780263754</v>
      </c>
    </row>
    <row r="34" spans="2:7">
      <c r="B34" s="559" t="s">
        <v>30</v>
      </c>
      <c r="C34" s="560">
        <v>959.72727272727298</v>
      </c>
      <c r="D34" s="806">
        <v>7.1717171717169776</v>
      </c>
      <c r="E34" s="799">
        <v>0.75289227278028648</v>
      </c>
      <c r="F34" s="806">
        <v>-43.727272727277068</v>
      </c>
      <c r="G34" s="799">
        <v>-4.3576734915749711</v>
      </c>
    </row>
    <row r="35" spans="2:7">
      <c r="B35" s="559" t="s">
        <v>31</v>
      </c>
      <c r="C35" s="560">
        <v>954.5</v>
      </c>
      <c r="D35" s="806">
        <v>-5.2272727272729753</v>
      </c>
      <c r="E35" s="799">
        <v>-0.54466230936822058</v>
      </c>
      <c r="F35" s="806">
        <v>-53.636363636359988</v>
      </c>
      <c r="G35" s="799">
        <v>-5.3203480770094416</v>
      </c>
    </row>
    <row r="36" spans="2:7">
      <c r="B36" s="559" t="s">
        <v>32</v>
      </c>
      <c r="C36" s="560">
        <v>958.38095238095195</v>
      </c>
      <c r="D36" s="806">
        <v>3.8809523809519533</v>
      </c>
      <c r="E36" s="799">
        <v>0.40659532540092869</v>
      </c>
      <c r="F36" s="806">
        <v>-51.666666666667993</v>
      </c>
      <c r="G36" s="799">
        <v>-5.1152703785772786</v>
      </c>
    </row>
    <row r="37" spans="2:7">
      <c r="B37" s="559" t="s">
        <v>33</v>
      </c>
      <c r="C37" s="560">
        <v>953</v>
      </c>
      <c r="D37" s="806">
        <v>-5</v>
      </c>
      <c r="E37" s="799">
        <v>-0.56000000000000005</v>
      </c>
      <c r="F37" s="806">
        <v>-69</v>
      </c>
      <c r="G37" s="799">
        <v>-6.73</v>
      </c>
    </row>
    <row r="38" spans="2:7">
      <c r="B38" s="559" t="s">
        <v>40</v>
      </c>
      <c r="C38" s="560">
        <v>937.61904761904805</v>
      </c>
      <c r="D38" s="806">
        <v>-15.426406926406912</v>
      </c>
      <c r="E38" s="799">
        <v>-1.6186433556586621</v>
      </c>
      <c r="F38" s="806">
        <v>-79.562770562771902</v>
      </c>
      <c r="G38" s="799">
        <v>-7.8218828866787931</v>
      </c>
    </row>
    <row r="39" spans="2:7">
      <c r="B39" s="559" t="s">
        <v>41</v>
      </c>
      <c r="C39" s="560">
        <v>924.38095238095195</v>
      </c>
      <c r="D39" s="806">
        <v>-13.238095238096093</v>
      </c>
      <c r="E39" s="799">
        <v>-1.4118842051803853</v>
      </c>
      <c r="F39" s="806">
        <v>-84.469047619048069</v>
      </c>
      <c r="G39" s="799">
        <v>-8.3728054338155431</v>
      </c>
    </row>
    <row r="40" spans="2:7">
      <c r="B40" s="559" t="s">
        <v>42</v>
      </c>
      <c r="C40" s="560">
        <v>913</v>
      </c>
      <c r="D40" s="806">
        <v>-11.380952380951953</v>
      </c>
      <c r="E40" s="799">
        <v>-1.2311971976096743</v>
      </c>
      <c r="F40" s="806">
        <v>-81.857142857143003</v>
      </c>
      <c r="G40" s="799">
        <v>-8.2280298678920332</v>
      </c>
    </row>
    <row r="41" spans="2:7">
      <c r="B41" s="559" t="s">
        <v>43</v>
      </c>
      <c r="C41" s="560">
        <v>896.11111111111097</v>
      </c>
      <c r="D41" s="806">
        <v>-16.888888888889028</v>
      </c>
      <c r="E41" s="799">
        <v>-1.8498235365705398</v>
      </c>
      <c r="F41" s="806">
        <v>-86.238888888889051</v>
      </c>
      <c r="G41" s="799">
        <v>-8.7788353325076685</v>
      </c>
    </row>
    <row r="42" spans="2:7">
      <c r="B42" s="760">
        <v>2024</v>
      </c>
      <c r="C42" s="394"/>
      <c r="D42" s="805"/>
      <c r="E42" s="798"/>
      <c r="F42" s="805"/>
      <c r="G42" s="798"/>
    </row>
    <row r="43" spans="2:7">
      <c r="B43" s="388" t="s">
        <v>9</v>
      </c>
      <c r="C43" s="392">
        <v>882.09090909090912</v>
      </c>
      <c r="D43" s="807">
        <v>-14.02020202020185</v>
      </c>
      <c r="E43" s="800">
        <v>-1.5645606718142204</v>
      </c>
      <c r="F43" s="807">
        <v>-94.194805194804871</v>
      </c>
      <c r="G43" s="800">
        <v>-9.6482826509165136</v>
      </c>
    </row>
    <row r="44" spans="2:7">
      <c r="B44" s="559" t="s">
        <v>10</v>
      </c>
      <c r="C44" s="560">
        <v>895</v>
      </c>
      <c r="D44" s="806">
        <v>12.4329004329004</v>
      </c>
      <c r="E44" s="799">
        <v>1.40948062209527</v>
      </c>
      <c r="F44" s="806">
        <v>-74.526190476190493</v>
      </c>
      <c r="G44" s="799">
        <v>-7.6906444947309804</v>
      </c>
    </row>
    <row r="45" spans="2:7">
      <c r="B45" s="559" t="s">
        <v>28</v>
      </c>
      <c r="C45" s="560">
        <v>896.10526315789502</v>
      </c>
      <c r="D45" s="806">
        <v>1.5814536340851599</v>
      </c>
      <c r="E45" s="799">
        <v>0.17679279380244101</v>
      </c>
      <c r="F45" s="806">
        <v>-61.546910755148801</v>
      </c>
      <c r="G45" s="799">
        <v>-6.4268543873986301</v>
      </c>
    </row>
    <row r="46" spans="2:7">
      <c r="B46" s="559" t="s">
        <v>29</v>
      </c>
      <c r="C46" s="560">
        <v>895.13636363636397</v>
      </c>
      <c r="D46" s="806">
        <v>-0.96889952153105696</v>
      </c>
      <c r="E46" s="799">
        <v>-0.10812340484605901</v>
      </c>
      <c r="F46" s="806">
        <v>-57.419191919192002</v>
      </c>
      <c r="G46" s="799">
        <v>-6.0279100346754699</v>
      </c>
    </row>
    <row r="47" spans="2:7">
      <c r="B47" s="559" t="s">
        <v>30</v>
      </c>
      <c r="C47" s="560">
        <v>900.86363636363603</v>
      </c>
      <c r="D47" s="806">
        <v>5.7272727272727497</v>
      </c>
      <c r="E47" s="799">
        <v>0.63982125628396103</v>
      </c>
      <c r="F47" s="806">
        <v>-58.863636363636402</v>
      </c>
      <c r="G47" s="799">
        <v>-6.1333712228852901</v>
      </c>
    </row>
    <row r="48" spans="2:7">
      <c r="B48" s="559" t="s">
        <v>31</v>
      </c>
      <c r="C48" s="560">
        <v>903.6</v>
      </c>
      <c r="D48" s="806">
        <v>2.7363636363636501</v>
      </c>
      <c r="E48" s="799">
        <v>0.30374892779655999</v>
      </c>
      <c r="F48" s="806">
        <v>-50.900000000000098</v>
      </c>
      <c r="G48" s="799">
        <v>-5.3326348873756002</v>
      </c>
    </row>
    <row r="49" spans="2:11">
      <c r="B49" s="559" t="s">
        <v>32</v>
      </c>
      <c r="C49" s="560">
        <v>912.91304347826099</v>
      </c>
      <c r="D49" s="806">
        <v>9.31304347826085</v>
      </c>
      <c r="E49" s="799">
        <v>1.0306599688203699</v>
      </c>
      <c r="F49" s="806">
        <v>-45.467908902691498</v>
      </c>
      <c r="G49" s="799">
        <v>-4.7442417119970299</v>
      </c>
    </row>
    <row r="50" spans="2:11">
      <c r="B50" s="559" t="s">
        <v>33</v>
      </c>
      <c r="C50" s="560">
        <v>913.76190476190504</v>
      </c>
      <c r="D50" s="806">
        <v>0.84886128364382796</v>
      </c>
      <c r="E50" s="799">
        <v>9.2983804942649101E-2</v>
      </c>
      <c r="F50" s="806">
        <v>-39.283549783549901</v>
      </c>
      <c r="G50" s="799">
        <v>-4.1218967674827001</v>
      </c>
      <c r="I50" s="70"/>
      <c r="J50" s="70"/>
      <c r="K50" s="70"/>
    </row>
    <row r="51" spans="2:11">
      <c r="B51" s="559" t="s">
        <v>40</v>
      </c>
      <c r="C51" s="560">
        <v>902.76190476190504</v>
      </c>
      <c r="D51" s="806">
        <v>-11</v>
      </c>
      <c r="E51" s="799">
        <v>-1.2038146854969001</v>
      </c>
      <c r="F51" s="806">
        <v>-34.857142857142897</v>
      </c>
      <c r="G51" s="799">
        <v>-3.7176231589639399</v>
      </c>
      <c r="I51" s="70"/>
      <c r="J51" s="70"/>
      <c r="K51" s="70"/>
    </row>
    <row r="52" spans="2:11">
      <c r="B52" s="559" t="s">
        <v>41</v>
      </c>
      <c r="C52" s="560">
        <v>896.82608695652198</v>
      </c>
      <c r="D52" s="806">
        <v>-5.9358178053829498</v>
      </c>
      <c r="E52" s="799">
        <v>-0.65751753303640703</v>
      </c>
      <c r="F52" s="806">
        <v>-27.554865424430499</v>
      </c>
      <c r="G52" s="799">
        <v>-2.9808993092573699</v>
      </c>
      <c r="I52" s="70"/>
      <c r="J52" s="70"/>
      <c r="K52" s="70"/>
    </row>
    <row r="53" spans="2:11">
      <c r="B53" s="559" t="s">
        <v>42</v>
      </c>
      <c r="C53" s="560">
        <v>892.85</v>
      </c>
      <c r="D53" s="806">
        <v>-3.9760869565217298</v>
      </c>
      <c r="E53" s="799">
        <v>-0.44335094778688</v>
      </c>
      <c r="F53" s="806">
        <v>-20.149999999999999</v>
      </c>
      <c r="G53" s="799">
        <v>-2.2070098576122601</v>
      </c>
      <c r="I53" s="70"/>
      <c r="J53" s="70"/>
      <c r="K53" s="70"/>
    </row>
    <row r="54" spans="2:11">
      <c r="B54" s="559" t="s">
        <v>43</v>
      </c>
      <c r="C54" s="560">
        <v>892.88888888888903</v>
      </c>
      <c r="D54" s="806">
        <v>3.8888888888891401E-2</v>
      </c>
      <c r="E54" s="799">
        <v>4.3555904002790403E-3</v>
      </c>
      <c r="F54" s="806">
        <v>-3.2222222222221699</v>
      </c>
      <c r="G54" s="799">
        <v>-0.35957842529447698</v>
      </c>
      <c r="I54" s="70"/>
      <c r="J54" s="70"/>
      <c r="K54" s="70"/>
    </row>
    <row r="55" spans="2:11">
      <c r="B55" s="760">
        <v>2025</v>
      </c>
      <c r="C55" s="394"/>
      <c r="D55" s="805"/>
      <c r="E55" s="801"/>
      <c r="F55" s="808"/>
      <c r="G55" s="801"/>
      <c r="I55" s="70"/>
      <c r="J55" s="70"/>
      <c r="K55" s="70"/>
    </row>
    <row r="56" spans="2:11">
      <c r="B56" s="388" t="s">
        <v>9</v>
      </c>
      <c r="C56" s="392">
        <v>887.09523809523796</v>
      </c>
      <c r="D56" s="807">
        <v>-5.7936507936508397</v>
      </c>
      <c r="E56" s="800">
        <v>-0.64886581810425004</v>
      </c>
      <c r="F56" s="807">
        <v>5.0043290043289499</v>
      </c>
      <c r="G56" s="800">
        <v>0.56732576571800997</v>
      </c>
      <c r="I56" s="70"/>
      <c r="J56" s="70"/>
      <c r="K56" s="70"/>
    </row>
    <row r="57" spans="2:11">
      <c r="B57" s="559" t="s">
        <v>10</v>
      </c>
      <c r="C57" s="560"/>
      <c r="D57" s="806"/>
      <c r="E57" s="799"/>
      <c r="F57" s="806"/>
      <c r="G57" s="799"/>
      <c r="I57" s="70"/>
      <c r="J57" s="70"/>
      <c r="K57" s="70"/>
    </row>
    <row r="58" spans="2:11">
      <c r="B58" s="559" t="s">
        <v>28</v>
      </c>
      <c r="C58" s="560"/>
      <c r="D58" s="806"/>
      <c r="E58" s="799"/>
      <c r="F58" s="806"/>
      <c r="G58" s="799"/>
      <c r="I58" s="70"/>
      <c r="J58" s="508"/>
      <c r="K58" s="70"/>
    </row>
    <row r="59" spans="2:11">
      <c r="B59" s="559" t="s">
        <v>29</v>
      </c>
      <c r="C59" s="560"/>
      <c r="D59" s="806"/>
      <c r="E59" s="799"/>
      <c r="F59" s="806"/>
      <c r="G59" s="799"/>
      <c r="I59" s="70"/>
      <c r="J59" s="70"/>
      <c r="K59" s="70"/>
    </row>
    <row r="60" spans="2:11">
      <c r="B60" s="559" t="s">
        <v>30</v>
      </c>
      <c r="C60" s="560"/>
      <c r="D60" s="806"/>
      <c r="E60" s="799"/>
      <c r="F60" s="806"/>
      <c r="G60" s="799"/>
      <c r="I60" s="70"/>
      <c r="J60" s="70"/>
      <c r="K60" s="70"/>
    </row>
    <row r="61" spans="2:11">
      <c r="B61" s="559" t="s">
        <v>31</v>
      </c>
      <c r="C61" s="560"/>
      <c r="D61" s="806"/>
      <c r="E61" s="799"/>
      <c r="F61" s="806"/>
      <c r="G61" s="799"/>
      <c r="I61" s="70"/>
      <c r="J61" s="70"/>
      <c r="K61" s="70"/>
    </row>
    <row r="62" spans="2:11">
      <c r="B62" s="559" t="s">
        <v>32</v>
      </c>
      <c r="C62" s="560"/>
      <c r="D62" s="806"/>
      <c r="E62" s="799"/>
      <c r="F62" s="806"/>
      <c r="G62" s="799"/>
      <c r="I62" s="70"/>
      <c r="J62" s="70"/>
      <c r="K62" s="70"/>
    </row>
    <row r="63" spans="2:11">
      <c r="B63" s="559" t="s">
        <v>33</v>
      </c>
      <c r="C63" s="560"/>
      <c r="D63" s="806"/>
      <c r="E63" s="799"/>
      <c r="F63" s="806"/>
      <c r="G63" s="799"/>
    </row>
    <row r="64" spans="2:11">
      <c r="B64" s="559" t="s">
        <v>40</v>
      </c>
      <c r="C64" s="560"/>
      <c r="D64" s="806"/>
      <c r="E64" s="799"/>
      <c r="F64" s="806"/>
      <c r="G64" s="799"/>
      <c r="I64" s="180"/>
    </row>
    <row r="65" spans="2:7">
      <c r="B65" s="559" t="s">
        <v>41</v>
      </c>
      <c r="C65" s="560"/>
      <c r="D65" s="806"/>
      <c r="E65" s="799"/>
      <c r="F65" s="806"/>
      <c r="G65" s="799"/>
    </row>
    <row r="66" spans="2:7">
      <c r="B66" s="559" t="s">
        <v>42</v>
      </c>
      <c r="C66" s="560"/>
      <c r="D66" s="806"/>
      <c r="E66" s="799"/>
      <c r="F66" s="806"/>
      <c r="G66" s="799"/>
    </row>
    <row r="67" spans="2:7">
      <c r="B67" s="559" t="s">
        <v>43</v>
      </c>
      <c r="C67" s="560"/>
      <c r="D67" s="806"/>
      <c r="E67" s="799"/>
      <c r="F67" s="806"/>
      <c r="G67" s="799"/>
    </row>
    <row r="68" spans="2:7">
      <c r="B68" s="395"/>
      <c r="C68" s="396"/>
      <c r="D68" s="396"/>
      <c r="E68" s="396"/>
      <c r="F68" s="396"/>
      <c r="G68" s="396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 activeCell="L62" sqref="L62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31" t="s">
        <v>627</v>
      </c>
      <c r="D1" s="954"/>
      <c r="E1" s="954"/>
      <c r="F1" s="954"/>
      <c r="G1" s="954"/>
      <c r="H1" s="954"/>
    </row>
    <row r="2" spans="1:18" ht="14.25" customHeight="1">
      <c r="A2" s="140"/>
      <c r="C2" s="957"/>
      <c r="D2" s="958"/>
      <c r="E2" s="958"/>
      <c r="F2" s="958"/>
      <c r="G2" s="958"/>
      <c r="H2" s="958"/>
    </row>
    <row r="3" spans="1:18" ht="19.5" customHeight="1">
      <c r="A3" s="140"/>
      <c r="B3" s="947" t="s">
        <v>446</v>
      </c>
      <c r="C3" s="947"/>
      <c r="D3" s="947" t="s">
        <v>146</v>
      </c>
      <c r="E3" s="944" t="s">
        <v>129</v>
      </c>
      <c r="F3" s="944" t="s">
        <v>15</v>
      </c>
      <c r="G3" s="944" t="s">
        <v>136</v>
      </c>
      <c r="H3" s="947" t="s">
        <v>39</v>
      </c>
    </row>
    <row r="4" spans="1:18" ht="19.5">
      <c r="A4" s="140"/>
      <c r="B4" s="959"/>
      <c r="C4" s="959"/>
      <c r="D4" s="959"/>
      <c r="E4" s="960"/>
      <c r="F4" s="960"/>
      <c r="G4" s="960"/>
      <c r="H4" s="959"/>
    </row>
    <row r="5" spans="1:18">
      <c r="A5" s="141"/>
      <c r="B5" s="568">
        <v>4</v>
      </c>
      <c r="C5" s="569" t="s">
        <v>59</v>
      </c>
      <c r="D5" s="569">
        <v>271698.71428571426</v>
      </c>
      <c r="E5" s="569">
        <v>62830.952380952374</v>
      </c>
      <c r="F5" s="569">
        <v>742.80952380952385</v>
      </c>
      <c r="G5" s="569">
        <v>0</v>
      </c>
      <c r="H5" s="569">
        <v>335272.47619047615</v>
      </c>
      <c r="I5" s="782"/>
      <c r="J5" s="782"/>
      <c r="K5" s="782"/>
      <c r="L5" s="782"/>
      <c r="M5" s="782"/>
      <c r="N5" s="782"/>
      <c r="O5" s="782"/>
      <c r="P5" s="782"/>
      <c r="Q5" s="782"/>
    </row>
    <row r="6" spans="1:18">
      <c r="A6" s="141"/>
      <c r="B6" s="568">
        <v>11</v>
      </c>
      <c r="C6" s="569" t="s">
        <v>60</v>
      </c>
      <c r="D6" s="569">
        <v>336652.33333333337</v>
      </c>
      <c r="E6" s="569">
        <v>66366.476190476198</v>
      </c>
      <c r="F6" s="569">
        <v>3979.3809523809523</v>
      </c>
      <c r="G6" s="569">
        <v>0</v>
      </c>
      <c r="H6" s="569">
        <v>406998.19047619053</v>
      </c>
      <c r="I6" s="782"/>
      <c r="J6" s="782"/>
      <c r="K6" s="782"/>
      <c r="L6" s="782"/>
      <c r="M6" s="782"/>
      <c r="N6" s="782"/>
      <c r="O6" s="782"/>
      <c r="P6" s="782"/>
      <c r="Q6" s="782"/>
    </row>
    <row r="7" spans="1:18">
      <c r="A7" s="141"/>
      <c r="B7" s="568">
        <v>14</v>
      </c>
      <c r="C7" s="569" t="s">
        <v>61</v>
      </c>
      <c r="D7" s="569">
        <v>259093.9523809524</v>
      </c>
      <c r="E7" s="569">
        <v>54203.380952380954</v>
      </c>
      <c r="F7" s="569">
        <v>0</v>
      </c>
      <c r="G7" s="569">
        <v>0</v>
      </c>
      <c r="H7" s="569">
        <v>313297.33333333337</v>
      </c>
      <c r="I7" s="782"/>
      <c r="J7" s="782"/>
      <c r="K7" s="782"/>
      <c r="L7" s="782"/>
      <c r="M7" s="782"/>
      <c r="N7" s="782"/>
      <c r="O7" s="782"/>
      <c r="P7" s="782"/>
      <c r="Q7" s="782"/>
    </row>
    <row r="8" spans="1:18">
      <c r="A8" s="141"/>
      <c r="B8" s="568">
        <v>18</v>
      </c>
      <c r="C8" s="569" t="s">
        <v>62</v>
      </c>
      <c r="D8" s="569">
        <v>297448.85714285716</v>
      </c>
      <c r="E8" s="569">
        <v>69066.476190476198</v>
      </c>
      <c r="F8" s="569">
        <v>164.85714285714283</v>
      </c>
      <c r="G8" s="569">
        <v>0</v>
      </c>
      <c r="H8" s="569">
        <v>366680.19047619053</v>
      </c>
      <c r="I8" s="782"/>
      <c r="J8" s="782"/>
      <c r="K8" s="782"/>
      <c r="L8" s="782"/>
      <c r="M8" s="782"/>
      <c r="N8" s="782"/>
      <c r="O8" s="782"/>
      <c r="P8" s="782"/>
      <c r="Q8" s="782"/>
    </row>
    <row r="9" spans="1:18">
      <c r="A9" s="141"/>
      <c r="B9" s="568">
        <v>21</v>
      </c>
      <c r="C9" s="569" t="s">
        <v>63</v>
      </c>
      <c r="D9" s="569">
        <v>188852.80952380953</v>
      </c>
      <c r="E9" s="569">
        <v>29569.285714285714</v>
      </c>
      <c r="F9" s="569">
        <v>1676.8571428571427</v>
      </c>
      <c r="G9" s="569">
        <v>0</v>
      </c>
      <c r="H9" s="569">
        <v>220098.95238095243</v>
      </c>
      <c r="I9" s="782"/>
      <c r="J9" s="782"/>
      <c r="K9" s="782"/>
      <c r="L9" s="782"/>
      <c r="M9" s="782"/>
      <c r="N9" s="782"/>
      <c r="O9" s="782"/>
      <c r="P9" s="782"/>
      <c r="Q9" s="782"/>
    </row>
    <row r="10" spans="1:18">
      <c r="A10" s="141"/>
      <c r="B10" s="568">
        <v>23</v>
      </c>
      <c r="C10" s="569" t="s">
        <v>64</v>
      </c>
      <c r="D10" s="569">
        <v>221511.28571428574</v>
      </c>
      <c r="E10" s="569">
        <v>42229.428571428572</v>
      </c>
      <c r="F10" s="569">
        <v>0</v>
      </c>
      <c r="G10" s="569">
        <v>0</v>
      </c>
      <c r="H10" s="569">
        <v>263740.71428571432</v>
      </c>
      <c r="I10" s="782"/>
      <c r="J10" s="782"/>
      <c r="K10" s="782"/>
      <c r="L10" s="782"/>
      <c r="M10" s="782"/>
      <c r="N10" s="782"/>
      <c r="O10" s="782"/>
      <c r="P10" s="782"/>
      <c r="Q10" s="782"/>
    </row>
    <row r="11" spans="1:18">
      <c r="A11" s="141"/>
      <c r="B11" s="568">
        <v>29</v>
      </c>
      <c r="C11" s="569" t="s">
        <v>65</v>
      </c>
      <c r="D11" s="569">
        <v>565338.14285714296</v>
      </c>
      <c r="E11" s="569">
        <v>137452.85714285716</v>
      </c>
      <c r="F11" s="569">
        <v>961.28571428571422</v>
      </c>
      <c r="G11" s="569">
        <v>0</v>
      </c>
      <c r="H11" s="569">
        <v>703752.2857142858</v>
      </c>
      <c r="I11" s="782"/>
      <c r="J11" s="782"/>
      <c r="K11" s="782"/>
      <c r="L11" s="782"/>
      <c r="M11" s="782"/>
      <c r="N11" s="782"/>
      <c r="O11" s="782"/>
      <c r="P11" s="782"/>
      <c r="Q11" s="782"/>
    </row>
    <row r="12" spans="1:18">
      <c r="A12" s="141"/>
      <c r="B12" s="568">
        <v>41</v>
      </c>
      <c r="C12" s="569" t="s">
        <v>66</v>
      </c>
      <c r="D12" s="569">
        <v>698207.76190476189</v>
      </c>
      <c r="E12" s="569">
        <v>119197.80952380953</v>
      </c>
      <c r="F12" s="569">
        <v>333.47619047619048</v>
      </c>
      <c r="G12" s="569">
        <v>0</v>
      </c>
      <c r="H12" s="569">
        <v>817739.04761904757</v>
      </c>
      <c r="I12" s="782"/>
      <c r="J12" s="782"/>
      <c r="K12" s="782"/>
      <c r="L12" s="782"/>
      <c r="M12" s="782"/>
      <c r="N12" s="782"/>
      <c r="O12" s="782"/>
      <c r="P12" s="782"/>
      <c r="Q12" s="782"/>
    </row>
    <row r="13" spans="1:18">
      <c r="A13" s="141"/>
      <c r="B13" s="565"/>
      <c r="C13" s="566" t="s">
        <v>117</v>
      </c>
      <c r="D13" s="567">
        <v>2838803.8571428577</v>
      </c>
      <c r="E13" s="567">
        <v>580916.66666666674</v>
      </c>
      <c r="F13" s="567">
        <v>7858.6666666666679</v>
      </c>
      <c r="G13" s="567">
        <v>0</v>
      </c>
      <c r="H13" s="567">
        <v>3427579.1904761908</v>
      </c>
      <c r="I13" s="782"/>
      <c r="J13" s="782"/>
      <c r="K13" s="782"/>
      <c r="L13" s="782"/>
      <c r="M13" s="782"/>
      <c r="N13" s="782"/>
      <c r="O13" s="782"/>
      <c r="P13" s="782"/>
      <c r="Q13" s="782"/>
      <c r="R13" s="782"/>
    </row>
    <row r="14" spans="1:18">
      <c r="A14" s="141"/>
      <c r="B14" s="568">
        <v>22</v>
      </c>
      <c r="C14" s="569" t="s">
        <v>68</v>
      </c>
      <c r="D14" s="569">
        <v>84080.571428571406</v>
      </c>
      <c r="E14" s="569">
        <v>21193.857142857141</v>
      </c>
      <c r="F14" s="569">
        <v>0</v>
      </c>
      <c r="G14" s="569">
        <v>0</v>
      </c>
      <c r="H14" s="569">
        <v>105274.42857142855</v>
      </c>
      <c r="I14" s="782"/>
      <c r="J14" s="782"/>
      <c r="K14" s="782"/>
      <c r="L14" s="782"/>
      <c r="M14" s="782"/>
      <c r="N14" s="782"/>
      <c r="O14" s="782"/>
      <c r="P14" s="782"/>
      <c r="Q14" s="782"/>
    </row>
    <row r="15" spans="1:18">
      <c r="A15" s="141"/>
      <c r="B15" s="568">
        <v>4</v>
      </c>
      <c r="C15" s="569" t="s">
        <v>69</v>
      </c>
      <c r="D15" s="569">
        <v>44938.809523809519</v>
      </c>
      <c r="E15" s="569">
        <v>12483.619047619048</v>
      </c>
      <c r="F15" s="569">
        <v>0</v>
      </c>
      <c r="G15" s="569">
        <v>0</v>
      </c>
      <c r="H15" s="569">
        <v>57422.428571428565</v>
      </c>
      <c r="I15" s="782"/>
      <c r="J15" s="782"/>
      <c r="K15" s="782"/>
      <c r="L15" s="782"/>
      <c r="M15" s="782"/>
      <c r="N15" s="782"/>
      <c r="O15" s="782"/>
      <c r="P15" s="782"/>
      <c r="Q15" s="782"/>
    </row>
    <row r="16" spans="1:18">
      <c r="A16" s="141"/>
      <c r="B16" s="568">
        <v>50</v>
      </c>
      <c r="C16" s="569" t="s">
        <v>70</v>
      </c>
      <c r="D16" s="569">
        <v>385946.95238095237</v>
      </c>
      <c r="E16" s="569">
        <v>64501.095238095237</v>
      </c>
      <c r="F16" s="569">
        <v>0</v>
      </c>
      <c r="G16" s="569">
        <v>0</v>
      </c>
      <c r="H16" s="569">
        <v>450448.04761904757</v>
      </c>
      <c r="I16" s="782"/>
      <c r="J16" s="782"/>
      <c r="K16" s="782"/>
      <c r="L16" s="782"/>
      <c r="M16" s="782"/>
      <c r="N16" s="782"/>
      <c r="O16" s="782"/>
      <c r="P16" s="782"/>
      <c r="Q16" s="782"/>
    </row>
    <row r="17" spans="1:18">
      <c r="A17" s="141"/>
      <c r="B17" s="399"/>
      <c r="C17" s="401" t="s">
        <v>37</v>
      </c>
      <c r="D17" s="402">
        <v>514966.33333333326</v>
      </c>
      <c r="E17" s="402">
        <v>98178.57142857142</v>
      </c>
      <c r="F17" s="402">
        <v>0</v>
      </c>
      <c r="G17" s="402">
        <v>0</v>
      </c>
      <c r="H17" s="402">
        <v>613144.90476190462</v>
      </c>
      <c r="I17" s="782"/>
      <c r="J17" s="782"/>
      <c r="K17" s="782"/>
      <c r="L17" s="782"/>
      <c r="M17" s="782"/>
      <c r="N17" s="782"/>
      <c r="O17" s="782"/>
      <c r="P17" s="782"/>
      <c r="Q17" s="782"/>
      <c r="R17" s="782"/>
    </row>
    <row r="18" spans="1:18">
      <c r="A18" s="141"/>
      <c r="B18" s="568">
        <v>33</v>
      </c>
      <c r="C18" s="401" t="s">
        <v>16</v>
      </c>
      <c r="D18" s="402">
        <v>310296.42857142858</v>
      </c>
      <c r="E18" s="402">
        <v>69480.904761904763</v>
      </c>
      <c r="F18" s="402">
        <v>1353.1904761904761</v>
      </c>
      <c r="G18" s="402">
        <v>878.85714285714289</v>
      </c>
      <c r="H18" s="402">
        <v>382009.38095238101</v>
      </c>
      <c r="I18" s="782"/>
      <c r="J18" s="782"/>
      <c r="K18" s="782"/>
      <c r="L18" s="782"/>
      <c r="M18" s="782"/>
      <c r="N18" s="782"/>
      <c r="O18" s="782"/>
      <c r="P18" s="782"/>
      <c r="Q18" s="782"/>
    </row>
    <row r="19" spans="1:18">
      <c r="A19" s="141"/>
      <c r="B19" s="568">
        <v>7</v>
      </c>
      <c r="C19" s="401" t="s">
        <v>483</v>
      </c>
      <c r="D19" s="402">
        <v>380331.23809523811</v>
      </c>
      <c r="E19" s="402">
        <v>98754.28571428571</v>
      </c>
      <c r="F19" s="402">
        <v>1782.1904761904761</v>
      </c>
      <c r="G19" s="402">
        <v>0</v>
      </c>
      <c r="H19" s="402">
        <v>480867.71428571432</v>
      </c>
      <c r="I19" s="782"/>
      <c r="J19" s="782"/>
      <c r="K19" s="782"/>
      <c r="L19" s="782"/>
      <c r="M19" s="782"/>
      <c r="N19" s="782"/>
      <c r="O19" s="782"/>
      <c r="P19" s="782"/>
      <c r="Q19" s="782"/>
    </row>
    <row r="20" spans="1:18">
      <c r="A20" s="141"/>
      <c r="B20" s="568">
        <v>35</v>
      </c>
      <c r="C20" s="569" t="s">
        <v>76</v>
      </c>
      <c r="D20" s="569">
        <v>412660.71428571432</v>
      </c>
      <c r="E20" s="569">
        <v>72258.095238095237</v>
      </c>
      <c r="F20" s="569">
        <v>3924.1428571428569</v>
      </c>
      <c r="G20" s="569">
        <v>0</v>
      </c>
      <c r="H20" s="569">
        <v>488842.95238095243</v>
      </c>
      <c r="I20" s="782"/>
      <c r="J20" s="782"/>
      <c r="K20" s="782"/>
      <c r="L20" s="782"/>
      <c r="M20" s="782"/>
      <c r="N20" s="782"/>
      <c r="O20" s="782"/>
      <c r="P20" s="782"/>
      <c r="Q20" s="782"/>
    </row>
    <row r="21" spans="1:18">
      <c r="A21" s="141"/>
      <c r="B21" s="568">
        <v>38</v>
      </c>
      <c r="C21" s="569" t="s">
        <v>77</v>
      </c>
      <c r="D21" s="569">
        <v>369198.90476190473</v>
      </c>
      <c r="E21" s="569">
        <v>71807.285714285725</v>
      </c>
      <c r="F21" s="569">
        <v>2572.0476190476188</v>
      </c>
      <c r="G21" s="569">
        <v>0</v>
      </c>
      <c r="H21" s="569">
        <v>443578.23809523811</v>
      </c>
      <c r="I21" s="782"/>
      <c r="J21" s="782"/>
      <c r="K21" s="782"/>
      <c r="L21" s="782"/>
      <c r="M21" s="782"/>
      <c r="N21" s="782"/>
      <c r="O21" s="782"/>
      <c r="P21" s="782"/>
      <c r="Q21" s="782"/>
    </row>
    <row r="22" spans="1:18">
      <c r="A22" s="141"/>
      <c r="B22" s="399"/>
      <c r="C22" s="401" t="s">
        <v>17</v>
      </c>
      <c r="D22" s="402">
        <v>781859.61904761905</v>
      </c>
      <c r="E22" s="402">
        <v>144065.38095238095</v>
      </c>
      <c r="F22" s="402">
        <v>6496.1904761904752</v>
      </c>
      <c r="G22" s="402">
        <v>0</v>
      </c>
      <c r="H22" s="402">
        <v>932421.19047619053</v>
      </c>
      <c r="I22" s="782"/>
      <c r="J22" s="782"/>
      <c r="K22" s="782"/>
      <c r="L22" s="782"/>
      <c r="M22" s="782"/>
      <c r="N22" s="782"/>
      <c r="O22" s="782"/>
      <c r="P22" s="782"/>
      <c r="Q22" s="782"/>
    </row>
    <row r="23" spans="1:18">
      <c r="A23" s="141"/>
      <c r="B23" s="568">
        <v>39</v>
      </c>
      <c r="C23" s="401" t="s">
        <v>18</v>
      </c>
      <c r="D23" s="402">
        <v>187146.23809523808</v>
      </c>
      <c r="E23" s="402">
        <v>40895.952380952374</v>
      </c>
      <c r="F23" s="402">
        <v>806.57142857142856</v>
      </c>
      <c r="G23" s="402">
        <v>0</v>
      </c>
      <c r="H23" s="402">
        <v>228848.76190476186</v>
      </c>
      <c r="I23" s="782"/>
      <c r="J23" s="782"/>
      <c r="K23" s="782"/>
      <c r="L23" s="782"/>
      <c r="M23" s="782"/>
      <c r="N23" s="782"/>
      <c r="O23" s="782"/>
      <c r="P23" s="782"/>
      <c r="Q23" s="782"/>
    </row>
    <row r="24" spans="1:18">
      <c r="A24" s="141"/>
      <c r="B24" s="568">
        <v>5</v>
      </c>
      <c r="C24" s="569" t="s">
        <v>118</v>
      </c>
      <c r="D24" s="569">
        <v>42495.142857142862</v>
      </c>
      <c r="E24" s="569">
        <v>13522.761904761905</v>
      </c>
      <c r="F24" s="569">
        <v>0</v>
      </c>
      <c r="G24" s="569">
        <v>0</v>
      </c>
      <c r="H24" s="569">
        <v>56017.904761904763</v>
      </c>
      <c r="I24" s="782"/>
      <c r="J24" s="782"/>
      <c r="K24" s="782"/>
      <c r="L24" s="782"/>
      <c r="M24" s="782"/>
      <c r="N24" s="782"/>
      <c r="O24" s="782"/>
      <c r="P24" s="782"/>
      <c r="Q24" s="782"/>
    </row>
    <row r="25" spans="1:18">
      <c r="A25" s="141"/>
      <c r="B25" s="568">
        <v>9</v>
      </c>
      <c r="C25" s="569" t="s">
        <v>80</v>
      </c>
      <c r="D25" s="569">
        <v>128300.5238095238</v>
      </c>
      <c r="E25" s="569">
        <v>26149.476190476191</v>
      </c>
      <c r="F25" s="569">
        <v>0</v>
      </c>
      <c r="G25" s="569">
        <v>0</v>
      </c>
      <c r="H25" s="569">
        <v>154449.99999999997</v>
      </c>
      <c r="I25" s="782"/>
      <c r="J25" s="782"/>
      <c r="K25" s="782"/>
      <c r="L25" s="782"/>
      <c r="M25" s="782"/>
      <c r="N25" s="782"/>
      <c r="O25" s="782"/>
      <c r="P25" s="782"/>
      <c r="Q25" s="782"/>
    </row>
    <row r="26" spans="1:18">
      <c r="A26" s="142"/>
      <c r="B26" s="568">
        <v>24</v>
      </c>
      <c r="C26" s="569" t="s">
        <v>81</v>
      </c>
      <c r="D26" s="569">
        <v>131947.80952380953</v>
      </c>
      <c r="E26" s="569">
        <v>34484.380952380947</v>
      </c>
      <c r="F26" s="569">
        <v>0</v>
      </c>
      <c r="G26" s="569">
        <v>8.2380952380952372</v>
      </c>
      <c r="H26" s="569">
        <v>166440.42857142858</v>
      </c>
      <c r="I26" s="782"/>
      <c r="J26" s="782"/>
      <c r="K26" s="782"/>
      <c r="L26" s="782"/>
      <c r="M26" s="782"/>
      <c r="N26" s="782"/>
      <c r="O26" s="782"/>
      <c r="P26" s="782"/>
      <c r="Q26" s="782"/>
    </row>
    <row r="27" spans="1:18">
      <c r="B27" s="568">
        <v>34</v>
      </c>
      <c r="C27" s="569" t="s">
        <v>82</v>
      </c>
      <c r="D27" s="569">
        <v>53436.142857142848</v>
      </c>
      <c r="E27" s="569">
        <v>12219.857142857143</v>
      </c>
      <c r="F27" s="569">
        <v>0</v>
      </c>
      <c r="G27" s="569">
        <v>0</v>
      </c>
      <c r="H27" s="569">
        <v>65655.999999999985</v>
      </c>
      <c r="I27" s="782"/>
      <c r="J27" s="782"/>
      <c r="K27" s="782"/>
      <c r="L27" s="782"/>
      <c r="M27" s="782"/>
      <c r="N27" s="782"/>
      <c r="O27" s="782"/>
      <c r="P27" s="782"/>
      <c r="Q27" s="782"/>
    </row>
    <row r="28" spans="1:18">
      <c r="B28" s="568">
        <v>37</v>
      </c>
      <c r="C28" s="569" t="s">
        <v>83</v>
      </c>
      <c r="D28" s="569">
        <v>102817.19047619047</v>
      </c>
      <c r="E28" s="569">
        <v>25074.666666666664</v>
      </c>
      <c r="F28" s="569">
        <v>0</v>
      </c>
      <c r="G28" s="569">
        <v>0</v>
      </c>
      <c r="H28" s="569">
        <v>127891.85714285714</v>
      </c>
      <c r="I28" s="782"/>
      <c r="J28" s="782"/>
      <c r="K28" s="782"/>
      <c r="L28" s="782"/>
      <c r="M28" s="782"/>
      <c r="N28" s="782"/>
      <c r="O28" s="782"/>
      <c r="P28" s="782"/>
      <c r="Q28" s="782"/>
    </row>
    <row r="29" spans="1:18">
      <c r="B29" s="568">
        <v>40</v>
      </c>
      <c r="C29" s="569" t="s">
        <v>84</v>
      </c>
      <c r="D29" s="569">
        <v>50941.761904761901</v>
      </c>
      <c r="E29" s="569">
        <v>13745.095238095237</v>
      </c>
      <c r="F29" s="569">
        <v>0</v>
      </c>
      <c r="G29" s="569">
        <v>0</v>
      </c>
      <c r="H29" s="569">
        <v>64686.857142857138</v>
      </c>
      <c r="I29" s="782"/>
      <c r="J29" s="782"/>
      <c r="K29" s="782"/>
      <c r="L29" s="782"/>
      <c r="M29" s="782"/>
      <c r="N29" s="782"/>
      <c r="O29" s="782"/>
      <c r="P29" s="782"/>
      <c r="Q29" s="782"/>
    </row>
    <row r="30" spans="1:18">
      <c r="B30" s="568">
        <v>42</v>
      </c>
      <c r="C30" s="569" t="s">
        <v>85</v>
      </c>
      <c r="D30" s="569">
        <v>33774.095238095237</v>
      </c>
      <c r="E30" s="569">
        <v>7561.0952380952385</v>
      </c>
      <c r="F30" s="569">
        <v>0</v>
      </c>
      <c r="G30" s="569">
        <v>0</v>
      </c>
      <c r="H30" s="569">
        <v>41335.190476190473</v>
      </c>
      <c r="I30" s="782"/>
      <c r="J30" s="782"/>
      <c r="K30" s="782"/>
      <c r="L30" s="782"/>
      <c r="M30" s="782"/>
      <c r="N30" s="782"/>
      <c r="O30" s="782"/>
      <c r="P30" s="782"/>
      <c r="Q30" s="782"/>
    </row>
    <row r="31" spans="1:18">
      <c r="B31" s="568">
        <v>47</v>
      </c>
      <c r="C31" s="569" t="s">
        <v>86</v>
      </c>
      <c r="D31" s="569">
        <v>196556.42857142858</v>
      </c>
      <c r="E31" s="569">
        <v>34351.476190476191</v>
      </c>
      <c r="F31" s="569">
        <v>0</v>
      </c>
      <c r="G31" s="569">
        <v>0</v>
      </c>
      <c r="H31" s="569">
        <v>230907.90476190476</v>
      </c>
      <c r="I31" s="782"/>
      <c r="J31" s="782"/>
      <c r="K31" s="782"/>
      <c r="L31" s="782"/>
      <c r="M31" s="782"/>
      <c r="N31" s="782"/>
      <c r="O31" s="782"/>
      <c r="P31" s="782"/>
      <c r="Q31" s="782"/>
    </row>
    <row r="32" spans="1:18">
      <c r="B32" s="568">
        <v>49</v>
      </c>
      <c r="C32" s="569" t="s">
        <v>87</v>
      </c>
      <c r="D32" s="569">
        <v>44775.952380952382</v>
      </c>
      <c r="E32" s="569">
        <v>15666.761904761905</v>
      </c>
      <c r="F32" s="569">
        <v>0</v>
      </c>
      <c r="G32" s="569">
        <v>0</v>
      </c>
      <c r="H32" s="569">
        <v>60442.71428571429</v>
      </c>
      <c r="I32" s="782"/>
      <c r="J32" s="782"/>
      <c r="K32" s="782"/>
      <c r="L32" s="782"/>
      <c r="M32" s="782"/>
      <c r="N32" s="782"/>
      <c r="O32" s="782"/>
      <c r="P32" s="782"/>
      <c r="Q32" s="782"/>
    </row>
    <row r="33" spans="2:17">
      <c r="B33" s="399"/>
      <c r="C33" s="401" t="s">
        <v>121</v>
      </c>
      <c r="D33" s="402">
        <v>785045.04761904746</v>
      </c>
      <c r="E33" s="402">
        <v>182775.57142857142</v>
      </c>
      <c r="F33" s="402">
        <v>0</v>
      </c>
      <c r="G33" s="402">
        <v>8.2380952380952372</v>
      </c>
      <c r="H33" s="402">
        <v>967828.85714285716</v>
      </c>
      <c r="I33" s="782"/>
      <c r="J33" s="782"/>
      <c r="K33" s="782"/>
      <c r="L33" s="782"/>
      <c r="M33" s="782"/>
      <c r="N33" s="782"/>
      <c r="O33" s="782"/>
      <c r="P33" s="782"/>
      <c r="Q33" s="782"/>
    </row>
    <row r="34" spans="2:17">
      <c r="B34" s="568">
        <v>2</v>
      </c>
      <c r="C34" s="569" t="s">
        <v>71</v>
      </c>
      <c r="D34" s="569">
        <v>121114.76190476191</v>
      </c>
      <c r="E34" s="569">
        <v>29672.952380952382</v>
      </c>
      <c r="F34" s="569">
        <v>0</v>
      </c>
      <c r="G34" s="569">
        <v>0</v>
      </c>
      <c r="H34" s="569">
        <v>150787.71428571429</v>
      </c>
      <c r="I34" s="782"/>
      <c r="J34" s="782"/>
      <c r="K34" s="782"/>
      <c r="L34" s="782"/>
      <c r="M34" s="782"/>
      <c r="N34" s="782"/>
      <c r="O34" s="782"/>
      <c r="P34" s="782"/>
      <c r="Q34" s="782"/>
    </row>
    <row r="35" spans="2:17">
      <c r="B35" s="568">
        <v>13</v>
      </c>
      <c r="C35" s="569" t="s">
        <v>72</v>
      </c>
      <c r="D35" s="569">
        <v>142723.33333333334</v>
      </c>
      <c r="E35" s="569">
        <v>35222.333333333336</v>
      </c>
      <c r="F35" s="569">
        <v>0</v>
      </c>
      <c r="G35" s="569">
        <v>0</v>
      </c>
      <c r="H35" s="569">
        <v>177945.66666666669</v>
      </c>
      <c r="I35" s="782"/>
      <c r="J35" s="782"/>
      <c r="K35" s="782"/>
      <c r="L35" s="782"/>
      <c r="M35" s="782"/>
      <c r="N35" s="782"/>
      <c r="O35" s="782"/>
      <c r="P35" s="782"/>
      <c r="Q35" s="782"/>
    </row>
    <row r="36" spans="2:17">
      <c r="B36" s="568">
        <v>16</v>
      </c>
      <c r="C36" s="569" t="s">
        <v>73</v>
      </c>
      <c r="D36" s="569">
        <v>62745.285714285717</v>
      </c>
      <c r="E36" s="569">
        <v>18132.952380952382</v>
      </c>
      <c r="F36" s="569">
        <v>0</v>
      </c>
      <c r="G36" s="569">
        <v>0</v>
      </c>
      <c r="H36" s="569">
        <v>80878.238095238092</v>
      </c>
      <c r="I36" s="782"/>
      <c r="J36" s="782"/>
      <c r="K36" s="782"/>
      <c r="L36" s="782"/>
      <c r="M36" s="782"/>
      <c r="N36" s="782"/>
      <c r="O36" s="782"/>
      <c r="P36" s="782"/>
      <c r="Q36" s="782"/>
    </row>
    <row r="37" spans="2:17">
      <c r="B37" s="568">
        <v>19</v>
      </c>
      <c r="C37" s="569" t="s">
        <v>74</v>
      </c>
      <c r="D37" s="569">
        <v>88621.809523809527</v>
      </c>
      <c r="E37" s="569">
        <v>15493</v>
      </c>
      <c r="F37" s="569">
        <v>0</v>
      </c>
      <c r="G37" s="569">
        <v>0</v>
      </c>
      <c r="H37" s="569">
        <v>104114.80952380953</v>
      </c>
      <c r="I37" s="782"/>
      <c r="J37" s="782"/>
      <c r="K37" s="782"/>
      <c r="L37" s="782"/>
      <c r="M37" s="782"/>
      <c r="N37" s="782"/>
      <c r="O37" s="782"/>
      <c r="P37" s="782"/>
      <c r="Q37" s="782"/>
    </row>
    <row r="38" spans="2:17">
      <c r="B38" s="568">
        <v>45</v>
      </c>
      <c r="C38" s="569" t="s">
        <v>75</v>
      </c>
      <c r="D38" s="569">
        <v>214679.14285714287</v>
      </c>
      <c r="E38" s="569">
        <v>49849.333333333336</v>
      </c>
      <c r="F38" s="569">
        <v>0</v>
      </c>
      <c r="G38" s="569">
        <v>0</v>
      </c>
      <c r="H38" s="569">
        <v>264528.47619047621</v>
      </c>
      <c r="I38" s="782"/>
      <c r="J38" s="782"/>
      <c r="K38" s="782"/>
      <c r="L38" s="782"/>
      <c r="M38" s="782"/>
      <c r="N38" s="782"/>
      <c r="O38" s="782"/>
      <c r="P38" s="782"/>
      <c r="Q38" s="782"/>
    </row>
    <row r="39" spans="2:17">
      <c r="B39" s="399"/>
      <c r="C39" s="401" t="s">
        <v>110</v>
      </c>
      <c r="D39" s="402">
        <v>629884.33333333326</v>
      </c>
      <c r="E39" s="402">
        <v>148370.57142857142</v>
      </c>
      <c r="F39" s="402">
        <v>0</v>
      </c>
      <c r="G39" s="402">
        <v>0</v>
      </c>
      <c r="H39" s="402">
        <v>778254.90476190485</v>
      </c>
      <c r="I39" s="782"/>
      <c r="J39" s="782"/>
      <c r="K39" s="782"/>
      <c r="L39" s="782"/>
      <c r="M39" s="782"/>
      <c r="N39" s="782"/>
      <c r="O39" s="782"/>
      <c r="P39" s="782"/>
      <c r="Q39" s="782"/>
    </row>
    <row r="40" spans="2:17">
      <c r="B40" s="568">
        <v>8</v>
      </c>
      <c r="C40" s="569" t="s">
        <v>55</v>
      </c>
      <c r="D40" s="569">
        <v>2451039.7142857146</v>
      </c>
      <c r="E40" s="569">
        <v>409548.66666666663</v>
      </c>
      <c r="F40" s="569">
        <v>3490.1904761904761</v>
      </c>
      <c r="G40" s="569">
        <v>0</v>
      </c>
      <c r="H40" s="569">
        <v>2864078.5714285718</v>
      </c>
      <c r="I40" s="782"/>
      <c r="J40" s="782"/>
      <c r="K40" s="782"/>
      <c r="L40" s="782"/>
      <c r="M40" s="782"/>
      <c r="N40" s="782"/>
      <c r="O40" s="782"/>
      <c r="P40" s="782"/>
      <c r="Q40" s="782"/>
    </row>
    <row r="41" spans="2:17">
      <c r="B41" s="568">
        <v>17</v>
      </c>
      <c r="C41" s="569" t="s">
        <v>484</v>
      </c>
      <c r="D41" s="569">
        <v>287061.66666666669</v>
      </c>
      <c r="E41" s="569">
        <v>63379.047619047618</v>
      </c>
      <c r="F41" s="569">
        <v>750</v>
      </c>
      <c r="G41" s="569">
        <v>0</v>
      </c>
      <c r="H41" s="569">
        <v>351190.71428571432</v>
      </c>
      <c r="I41" s="782"/>
      <c r="J41" s="782"/>
      <c r="K41" s="782"/>
      <c r="L41" s="782"/>
      <c r="M41" s="782"/>
      <c r="N41" s="782"/>
      <c r="O41" s="782"/>
      <c r="P41" s="782"/>
      <c r="Q41" s="782"/>
    </row>
    <row r="42" spans="2:17">
      <c r="B42" s="568">
        <v>25</v>
      </c>
      <c r="C42" s="569" t="s">
        <v>485</v>
      </c>
      <c r="D42" s="569">
        <v>168923.1904761905</v>
      </c>
      <c r="E42" s="569">
        <v>36609.952380952382</v>
      </c>
      <c r="F42" s="569">
        <v>0</v>
      </c>
      <c r="G42" s="569">
        <v>0</v>
      </c>
      <c r="H42" s="569">
        <v>205533.1428571429</v>
      </c>
      <c r="I42" s="782"/>
      <c r="J42" s="782"/>
      <c r="K42" s="782"/>
      <c r="L42" s="782"/>
      <c r="M42" s="782"/>
      <c r="N42" s="782"/>
      <c r="O42" s="782"/>
      <c r="P42" s="782"/>
      <c r="Q42" s="782"/>
    </row>
    <row r="43" spans="2:17">
      <c r="B43" s="568">
        <v>43</v>
      </c>
      <c r="C43" s="569" t="s">
        <v>56</v>
      </c>
      <c r="D43" s="569">
        <v>275576.61904761905</v>
      </c>
      <c r="E43" s="569">
        <v>55132.571428571435</v>
      </c>
      <c r="F43" s="569">
        <v>1732.4761904761904</v>
      </c>
      <c r="G43" s="569">
        <v>0</v>
      </c>
      <c r="H43" s="569">
        <v>332441.66666666674</v>
      </c>
      <c r="I43" s="782"/>
      <c r="J43" s="782"/>
      <c r="K43" s="782"/>
      <c r="L43" s="782"/>
      <c r="M43" s="782"/>
      <c r="N43" s="782"/>
      <c r="O43" s="782"/>
      <c r="P43" s="782"/>
      <c r="Q43" s="782"/>
    </row>
    <row r="44" spans="2:17">
      <c r="B44" s="399"/>
      <c r="C44" s="401" t="s">
        <v>19</v>
      </c>
      <c r="D44" s="402">
        <v>3182601.1904761908</v>
      </c>
      <c r="E44" s="402">
        <v>564670.23809523799</v>
      </c>
      <c r="F44" s="402">
        <v>5972.666666666667</v>
      </c>
      <c r="G44" s="402">
        <v>0</v>
      </c>
      <c r="H44" s="402">
        <v>3753244.0952380961</v>
      </c>
      <c r="I44" s="782"/>
      <c r="J44" s="782"/>
      <c r="K44" s="782"/>
      <c r="L44" s="782"/>
      <c r="M44" s="782"/>
      <c r="N44" s="782"/>
      <c r="O44" s="782"/>
      <c r="P44" s="782"/>
      <c r="Q44" s="782"/>
    </row>
    <row r="45" spans="2:17">
      <c r="B45" s="568">
        <v>3</v>
      </c>
      <c r="C45" s="569" t="s">
        <v>544</v>
      </c>
      <c r="D45" s="569">
        <v>589076</v>
      </c>
      <c r="E45" s="569">
        <v>144424.66666666666</v>
      </c>
      <c r="F45" s="569">
        <v>2372.1428571428569</v>
      </c>
      <c r="G45" s="569">
        <v>0</v>
      </c>
      <c r="H45" s="569">
        <v>735872.80952380947</v>
      </c>
      <c r="I45" s="782"/>
      <c r="J45" s="782"/>
      <c r="K45" s="782"/>
      <c r="L45" s="782"/>
      <c r="M45" s="782"/>
      <c r="N45" s="782"/>
      <c r="O45" s="782"/>
      <c r="P45" s="782"/>
      <c r="Q45" s="782"/>
    </row>
    <row r="46" spans="2:17">
      <c r="B46" s="568">
        <v>12</v>
      </c>
      <c r="C46" s="569" t="s">
        <v>545</v>
      </c>
      <c r="D46" s="569">
        <v>212264.80952380953</v>
      </c>
      <c r="E46" s="569">
        <v>42307.28571428571</v>
      </c>
      <c r="F46" s="569">
        <v>884.61904761904759</v>
      </c>
      <c r="G46" s="569">
        <v>0</v>
      </c>
      <c r="H46" s="569">
        <v>255456.71428571429</v>
      </c>
      <c r="I46" s="782"/>
      <c r="J46" s="782"/>
      <c r="K46" s="782"/>
      <c r="L46" s="782"/>
      <c r="M46" s="782"/>
      <c r="N46" s="782"/>
      <c r="O46" s="782"/>
      <c r="P46" s="782"/>
      <c r="Q46" s="782"/>
    </row>
    <row r="47" spans="2:17">
      <c r="B47" s="568">
        <v>46</v>
      </c>
      <c r="C47" s="569" t="s">
        <v>67</v>
      </c>
      <c r="D47" s="569">
        <v>969342.4761904761</v>
      </c>
      <c r="E47" s="569">
        <v>188383.90476190476</v>
      </c>
      <c r="F47" s="569">
        <v>3464.238095238095</v>
      </c>
      <c r="G47" s="569">
        <v>0</v>
      </c>
      <c r="H47" s="569">
        <v>1161190.6190476189</v>
      </c>
      <c r="I47" s="782"/>
      <c r="J47" s="782"/>
      <c r="K47" s="782"/>
      <c r="L47" s="782"/>
      <c r="M47" s="782"/>
      <c r="N47" s="782"/>
      <c r="O47" s="782"/>
      <c r="P47" s="782"/>
      <c r="Q47" s="782"/>
    </row>
    <row r="48" spans="2:17">
      <c r="B48" s="399"/>
      <c r="C48" s="401" t="s">
        <v>20</v>
      </c>
      <c r="D48" s="402">
        <v>1770683.2857142857</v>
      </c>
      <c r="E48" s="402">
        <v>375115.8571428571</v>
      </c>
      <c r="F48" s="402">
        <v>6720.9999999999991</v>
      </c>
      <c r="G48" s="402">
        <v>0</v>
      </c>
      <c r="H48" s="402">
        <v>2152520.1428571427</v>
      </c>
      <c r="I48" s="782"/>
      <c r="J48" s="782"/>
      <c r="K48" s="782"/>
      <c r="L48" s="782"/>
      <c r="M48" s="782"/>
      <c r="N48" s="782"/>
      <c r="O48" s="782"/>
      <c r="P48" s="782"/>
      <c r="Q48" s="782"/>
    </row>
    <row r="49" spans="2:17">
      <c r="B49" s="568">
        <v>6</v>
      </c>
      <c r="C49" s="569" t="s">
        <v>78</v>
      </c>
      <c r="D49" s="569">
        <v>209877.52380952382</v>
      </c>
      <c r="E49" s="569">
        <v>49676.666666666672</v>
      </c>
      <c r="F49" s="569">
        <v>0</v>
      </c>
      <c r="G49" s="569">
        <v>0</v>
      </c>
      <c r="H49" s="569">
        <v>259554.1904761905</v>
      </c>
      <c r="I49" s="782"/>
      <c r="J49" s="782"/>
      <c r="K49" s="782"/>
      <c r="L49" s="782"/>
      <c r="M49" s="782"/>
      <c r="N49" s="782"/>
      <c r="O49" s="782"/>
      <c r="P49" s="782"/>
      <c r="Q49" s="782"/>
    </row>
    <row r="50" spans="2:17">
      <c r="B50" s="568">
        <v>10</v>
      </c>
      <c r="C50" s="569" t="s">
        <v>79</v>
      </c>
      <c r="D50" s="569">
        <v>117050.80952380953</v>
      </c>
      <c r="E50" s="569">
        <v>30656.285714285714</v>
      </c>
      <c r="F50" s="569">
        <v>0</v>
      </c>
      <c r="G50" s="569">
        <v>0</v>
      </c>
      <c r="H50" s="569">
        <v>147707.09523809524</v>
      </c>
      <c r="I50" s="782"/>
      <c r="J50" s="782"/>
      <c r="K50" s="782"/>
      <c r="L50" s="782"/>
      <c r="M50" s="782"/>
      <c r="N50" s="782"/>
      <c r="O50" s="782"/>
      <c r="P50" s="782"/>
      <c r="Q50" s="782"/>
    </row>
    <row r="51" spans="2:17">
      <c r="B51" s="399"/>
      <c r="C51" s="401" t="s">
        <v>21</v>
      </c>
      <c r="D51" s="402">
        <v>326928.33333333337</v>
      </c>
      <c r="E51" s="402">
        <v>80332.952380952382</v>
      </c>
      <c r="F51" s="402">
        <v>0</v>
      </c>
      <c r="G51" s="402">
        <v>0</v>
      </c>
      <c r="H51" s="402">
        <v>407261.28571428574</v>
      </c>
      <c r="I51" s="782"/>
      <c r="J51" s="782"/>
      <c r="K51" s="782"/>
      <c r="L51" s="782"/>
      <c r="M51" s="782"/>
      <c r="N51" s="782"/>
      <c r="O51" s="782"/>
      <c r="P51" s="782"/>
      <c r="Q51" s="782"/>
    </row>
    <row r="52" spans="2:17">
      <c r="B52" s="568">
        <v>15</v>
      </c>
      <c r="C52" s="569" t="s">
        <v>486</v>
      </c>
      <c r="D52" s="569">
        <v>377955.80952380953</v>
      </c>
      <c r="E52" s="569">
        <v>83257.666666666672</v>
      </c>
      <c r="F52" s="569">
        <v>4715.6666666666661</v>
      </c>
      <c r="G52" s="569">
        <v>0</v>
      </c>
      <c r="H52" s="569">
        <v>465929.14285714284</v>
      </c>
      <c r="I52" s="782"/>
      <c r="J52" s="782"/>
      <c r="K52" s="782"/>
      <c r="L52" s="782"/>
      <c r="M52" s="782"/>
      <c r="N52" s="782"/>
      <c r="O52" s="782"/>
      <c r="P52" s="782"/>
      <c r="Q52" s="782"/>
    </row>
    <row r="53" spans="2:17">
      <c r="B53" s="568">
        <v>27</v>
      </c>
      <c r="C53" s="569" t="s">
        <v>57</v>
      </c>
      <c r="D53" s="569">
        <v>91947.57142857142</v>
      </c>
      <c r="E53" s="569">
        <v>30655.285714285714</v>
      </c>
      <c r="F53" s="569">
        <v>1351.5238095238096</v>
      </c>
      <c r="G53" s="569">
        <v>0</v>
      </c>
      <c r="H53" s="569">
        <v>123954.38095238096</v>
      </c>
      <c r="I53" s="782"/>
      <c r="J53" s="782"/>
      <c r="K53" s="782"/>
      <c r="L53" s="782"/>
      <c r="M53" s="782"/>
      <c r="N53" s="782"/>
      <c r="O53" s="782"/>
      <c r="P53" s="782"/>
      <c r="Q53" s="782"/>
    </row>
    <row r="54" spans="2:17">
      <c r="B54" s="568">
        <v>32</v>
      </c>
      <c r="C54" s="569" t="s">
        <v>487</v>
      </c>
      <c r="D54" s="569">
        <v>83821.761904761908</v>
      </c>
      <c r="E54" s="569">
        <v>22091.523809523809</v>
      </c>
      <c r="F54" s="569">
        <v>0</v>
      </c>
      <c r="G54" s="569">
        <v>0</v>
      </c>
      <c r="H54" s="569">
        <v>105913.28571428572</v>
      </c>
      <c r="I54" s="782"/>
      <c r="J54" s="782"/>
      <c r="K54" s="782"/>
      <c r="L54" s="782"/>
      <c r="M54" s="782"/>
      <c r="N54" s="782"/>
      <c r="O54" s="782"/>
      <c r="P54" s="782"/>
      <c r="Q54" s="782"/>
    </row>
    <row r="55" spans="2:17">
      <c r="B55" s="568">
        <v>36</v>
      </c>
      <c r="C55" s="569" t="s">
        <v>58</v>
      </c>
      <c r="D55" s="569">
        <v>292950.80952380953</v>
      </c>
      <c r="E55" s="569">
        <v>66999.809523809527</v>
      </c>
      <c r="F55" s="569">
        <v>11342.047619047618</v>
      </c>
      <c r="G55" s="569">
        <v>0</v>
      </c>
      <c r="H55" s="569">
        <v>371292.66666666663</v>
      </c>
      <c r="I55" s="782"/>
      <c r="J55" s="782"/>
      <c r="K55" s="782"/>
      <c r="L55" s="782"/>
      <c r="M55" s="782"/>
      <c r="N55" s="782"/>
      <c r="O55" s="782"/>
      <c r="P55" s="782"/>
      <c r="Q55" s="782"/>
    </row>
    <row r="56" spans="2:17">
      <c r="B56" s="399"/>
      <c r="C56" s="401" t="s">
        <v>22</v>
      </c>
      <c r="D56" s="402">
        <v>846675.95238095254</v>
      </c>
      <c r="E56" s="402">
        <v>203004.28571428571</v>
      </c>
      <c r="F56" s="402">
        <v>17409.238095238095</v>
      </c>
      <c r="G56" s="402">
        <v>0</v>
      </c>
      <c r="H56" s="402">
        <v>1067089.4761904762</v>
      </c>
      <c r="I56" s="782"/>
      <c r="J56" s="782"/>
      <c r="K56" s="782"/>
      <c r="L56" s="782"/>
      <c r="M56" s="782"/>
      <c r="N56" s="782"/>
      <c r="O56" s="782"/>
      <c r="P56" s="782"/>
      <c r="Q56" s="782"/>
    </row>
    <row r="57" spans="2:17">
      <c r="B57" s="568">
        <v>28</v>
      </c>
      <c r="C57" s="401" t="s">
        <v>125</v>
      </c>
      <c r="D57" s="402">
        <v>3301987.1428571427</v>
      </c>
      <c r="E57" s="402">
        <v>434262.85714285722</v>
      </c>
      <c r="F57" s="402">
        <v>3763.9523809523812</v>
      </c>
      <c r="G57" s="402">
        <v>0</v>
      </c>
      <c r="H57" s="402">
        <v>3740013.952380952</v>
      </c>
      <c r="I57" s="782"/>
      <c r="J57" s="782"/>
      <c r="K57" s="782"/>
      <c r="L57" s="782"/>
      <c r="M57" s="782"/>
      <c r="N57" s="782"/>
      <c r="O57" s="782"/>
      <c r="P57" s="782"/>
      <c r="Q57" s="782"/>
    </row>
    <row r="58" spans="2:17">
      <c r="B58" s="568">
        <v>30</v>
      </c>
      <c r="C58" s="401" t="s">
        <v>137</v>
      </c>
      <c r="D58" s="402">
        <v>551066.95238095243</v>
      </c>
      <c r="E58" s="402">
        <v>104000.09523809524</v>
      </c>
      <c r="F58" s="402">
        <v>989.04761904761904</v>
      </c>
      <c r="G58" s="402">
        <v>0</v>
      </c>
      <c r="H58" s="402">
        <v>656056.09523809515</v>
      </c>
      <c r="I58" s="782"/>
      <c r="J58" s="782"/>
      <c r="K58" s="782"/>
      <c r="L58" s="782"/>
      <c r="M58" s="782"/>
      <c r="N58" s="782"/>
      <c r="O58" s="782"/>
      <c r="P58" s="782"/>
      <c r="Q58" s="782"/>
    </row>
    <row r="59" spans="2:17">
      <c r="B59" s="568">
        <v>31</v>
      </c>
      <c r="C59" s="401" t="s">
        <v>23</v>
      </c>
      <c r="D59" s="402">
        <v>261021.71428571426</v>
      </c>
      <c r="E59" s="402">
        <v>46186.190476190473</v>
      </c>
      <c r="F59" s="402">
        <v>0</v>
      </c>
      <c r="G59" s="402">
        <v>0</v>
      </c>
      <c r="H59" s="402">
        <v>307207.90476190473</v>
      </c>
      <c r="I59" s="782"/>
      <c r="J59" s="782"/>
      <c r="K59" s="782"/>
      <c r="L59" s="782"/>
      <c r="M59" s="782"/>
      <c r="N59" s="782"/>
      <c r="O59" s="782"/>
      <c r="P59" s="782"/>
      <c r="Q59" s="782"/>
    </row>
    <row r="60" spans="2:17">
      <c r="B60" s="568">
        <v>1</v>
      </c>
      <c r="C60" s="569" t="s">
        <v>546</v>
      </c>
      <c r="D60" s="569">
        <v>147639.14285714284</v>
      </c>
      <c r="E60" s="569">
        <v>19762.714285714286</v>
      </c>
      <c r="F60" s="569">
        <v>0</v>
      </c>
      <c r="G60" s="569">
        <v>0</v>
      </c>
      <c r="H60" s="569">
        <v>167401.85714285713</v>
      </c>
      <c r="I60" s="782"/>
      <c r="J60" s="782"/>
      <c r="K60" s="782"/>
      <c r="L60" s="782"/>
      <c r="M60" s="782"/>
      <c r="N60" s="782"/>
      <c r="O60" s="782"/>
      <c r="P60" s="782"/>
      <c r="Q60" s="782"/>
    </row>
    <row r="61" spans="2:17">
      <c r="B61" s="568">
        <v>20</v>
      </c>
      <c r="C61" s="569" t="s">
        <v>488</v>
      </c>
      <c r="D61" s="569">
        <v>270754.14285714284</v>
      </c>
      <c r="E61" s="569">
        <v>65200.666666666657</v>
      </c>
      <c r="F61" s="569">
        <v>655.33333333333337</v>
      </c>
      <c r="G61" s="569">
        <v>0</v>
      </c>
      <c r="H61" s="569">
        <v>336610.1428571429</v>
      </c>
      <c r="I61" s="782"/>
      <c r="J61" s="782"/>
      <c r="K61" s="782"/>
      <c r="L61" s="782"/>
      <c r="M61" s="782"/>
      <c r="N61" s="782"/>
      <c r="O61" s="782"/>
      <c r="P61" s="782"/>
      <c r="Q61" s="782"/>
    </row>
    <row r="62" spans="2:17">
      <c r="B62" s="568">
        <v>48</v>
      </c>
      <c r="C62" s="569" t="s">
        <v>489</v>
      </c>
      <c r="D62" s="569">
        <v>426770.71428571426</v>
      </c>
      <c r="E62" s="569">
        <v>81067.71428571429</v>
      </c>
      <c r="F62" s="569">
        <v>2655.4285714285716</v>
      </c>
      <c r="G62" s="569">
        <v>0</v>
      </c>
      <c r="H62" s="569">
        <v>510493.8571428571</v>
      </c>
      <c r="I62" s="782"/>
      <c r="J62" s="782"/>
      <c r="K62" s="782"/>
      <c r="L62" s="782"/>
      <c r="M62" s="782"/>
      <c r="N62" s="782"/>
      <c r="O62" s="782"/>
      <c r="P62" s="782"/>
      <c r="Q62" s="782"/>
    </row>
    <row r="63" spans="2:17">
      <c r="B63" s="399"/>
      <c r="C63" s="401" t="s">
        <v>38</v>
      </c>
      <c r="D63" s="402">
        <v>845163.99999999988</v>
      </c>
      <c r="E63" s="402">
        <v>166031.09523809527</v>
      </c>
      <c r="F63" s="402">
        <v>3310.761904761905</v>
      </c>
      <c r="G63" s="402">
        <v>0</v>
      </c>
      <c r="H63" s="402">
        <v>1014505.857142857</v>
      </c>
      <c r="I63" s="782"/>
      <c r="J63" s="782"/>
      <c r="K63" s="782"/>
      <c r="L63" s="782"/>
      <c r="M63" s="782"/>
      <c r="N63" s="782"/>
      <c r="O63" s="782"/>
      <c r="P63" s="782"/>
      <c r="Q63" s="782"/>
    </row>
    <row r="64" spans="2:17">
      <c r="B64" s="568">
        <v>26</v>
      </c>
      <c r="C64" s="401" t="s">
        <v>24</v>
      </c>
      <c r="D64" s="402">
        <v>114351.95238095238</v>
      </c>
      <c r="E64" s="402">
        <v>24449.09523809524</v>
      </c>
      <c r="F64" s="402">
        <v>0</v>
      </c>
      <c r="G64" s="402">
        <v>0</v>
      </c>
      <c r="H64" s="402">
        <v>138801.04761904763</v>
      </c>
      <c r="I64" s="782"/>
      <c r="J64" s="782"/>
      <c r="K64" s="782"/>
      <c r="L64" s="782"/>
      <c r="M64" s="782"/>
      <c r="N64" s="782"/>
      <c r="O64" s="782"/>
      <c r="P64" s="782"/>
      <c r="Q64" s="782"/>
    </row>
    <row r="65" spans="1:17">
      <c r="B65" s="568">
        <v>51</v>
      </c>
      <c r="C65" s="403" t="s">
        <v>25</v>
      </c>
      <c r="D65" s="403">
        <v>20269.857142857145</v>
      </c>
      <c r="E65" s="403">
        <v>3105.2857142857142</v>
      </c>
      <c r="F65" s="403">
        <v>241.8095238095238</v>
      </c>
      <c r="G65" s="403">
        <v>0</v>
      </c>
      <c r="H65" s="403">
        <v>23616.952380952382</v>
      </c>
      <c r="I65" s="782"/>
      <c r="J65" s="782"/>
      <c r="K65" s="782"/>
      <c r="L65" s="782"/>
      <c r="M65" s="782"/>
      <c r="N65" s="782"/>
      <c r="O65" s="782"/>
      <c r="P65" s="782"/>
      <c r="Q65" s="782"/>
    </row>
    <row r="66" spans="1:17">
      <c r="B66" s="568">
        <v>52</v>
      </c>
      <c r="C66" s="403" t="s">
        <v>26</v>
      </c>
      <c r="D66" s="403">
        <v>20103.095238095233</v>
      </c>
      <c r="E66" s="403">
        <v>4354.1904761904761</v>
      </c>
      <c r="F66" s="403">
        <v>85.095238095238102</v>
      </c>
      <c r="G66" s="403">
        <v>0</v>
      </c>
      <c r="H66" s="403">
        <v>24542.380952380947</v>
      </c>
      <c r="I66" s="782"/>
      <c r="J66" s="782"/>
      <c r="K66" s="782"/>
      <c r="L66" s="782"/>
      <c r="M66" s="782"/>
      <c r="N66" s="782"/>
      <c r="O66" s="782"/>
      <c r="P66" s="782"/>
      <c r="Q66" s="782"/>
    </row>
    <row r="67" spans="1:17" ht="15.6" customHeight="1">
      <c r="B67" s="961" t="s">
        <v>12</v>
      </c>
      <c r="C67" s="961"/>
      <c r="D67" s="404">
        <v>17669186.571428571</v>
      </c>
      <c r="E67" s="404">
        <v>3368950.0476190485</v>
      </c>
      <c r="F67" s="404">
        <v>56790.380952380961</v>
      </c>
      <c r="G67" s="404">
        <v>887.09523809523807</v>
      </c>
      <c r="H67" s="404">
        <v>21095814.09523809</v>
      </c>
      <c r="I67" s="782"/>
      <c r="J67" s="782"/>
      <c r="K67" s="782"/>
      <c r="L67" s="782"/>
      <c r="M67" s="782"/>
      <c r="N67" s="782"/>
      <c r="O67" s="782"/>
      <c r="P67" s="782"/>
      <c r="Q67" s="782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83"/>
      <c r="J68" s="783"/>
      <c r="K68" s="783"/>
      <c r="L68" s="783"/>
      <c r="M68" s="783"/>
      <c r="N68" s="783"/>
      <c r="O68" s="783"/>
      <c r="P68" s="783"/>
      <c r="Q68" s="783"/>
    </row>
    <row r="69" spans="1:17" s="51" customFormat="1" ht="6.95" customHeight="1">
      <c r="A69" s="96"/>
      <c r="B69"/>
      <c r="C69" s="955"/>
      <c r="D69" s="956"/>
      <c r="E69" s="956"/>
      <c r="F69" s="956"/>
      <c r="G69" s="956"/>
      <c r="H69" s="956"/>
      <c r="I69" s="783"/>
      <c r="J69" s="783"/>
      <c r="K69" s="783"/>
      <c r="L69" s="783"/>
      <c r="M69" s="783"/>
      <c r="N69" s="783"/>
      <c r="O69" s="783"/>
      <c r="P69" s="783"/>
      <c r="Q69" s="783"/>
    </row>
    <row r="70" spans="1:17">
      <c r="I70" s="782"/>
      <c r="J70" s="782"/>
      <c r="K70" s="782"/>
      <c r="L70" s="782"/>
      <c r="M70" s="782"/>
      <c r="N70" s="782"/>
      <c r="O70" s="782"/>
      <c r="P70" s="782"/>
      <c r="Q70" s="782"/>
    </row>
    <row r="72" spans="1:17">
      <c r="J72" s="2" t="s">
        <v>552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31" t="s">
        <v>628</v>
      </c>
      <c r="D1" s="954"/>
      <c r="E1" s="954"/>
      <c r="F1" s="954"/>
      <c r="G1" s="954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47" t="s">
        <v>446</v>
      </c>
      <c r="C3" s="947"/>
      <c r="D3" s="944" t="s">
        <v>14</v>
      </c>
      <c r="E3" s="944" t="s">
        <v>139</v>
      </c>
      <c r="F3" s="944" t="s">
        <v>144</v>
      </c>
      <c r="G3" s="964" t="s">
        <v>141</v>
      </c>
    </row>
    <row r="4" spans="1:7" ht="19.5">
      <c r="A4" s="140"/>
      <c r="B4" s="947"/>
      <c r="C4" s="947"/>
      <c r="D4" s="944"/>
      <c r="E4" s="944"/>
      <c r="F4" s="944"/>
      <c r="G4" s="964"/>
    </row>
    <row r="5" spans="1:7">
      <c r="A5" s="141"/>
      <c r="B5" s="568">
        <v>4</v>
      </c>
      <c r="C5" s="569" t="s">
        <v>59</v>
      </c>
      <c r="D5" s="569">
        <v>210891.66666666669</v>
      </c>
      <c r="E5" s="569">
        <v>58496.095238095237</v>
      </c>
      <c r="F5" s="569">
        <v>2310.9523809523812</v>
      </c>
      <c r="G5" s="569">
        <v>271698.71428571426</v>
      </c>
    </row>
    <row r="6" spans="1:7">
      <c r="A6" s="141"/>
      <c r="B6" s="568">
        <v>11</v>
      </c>
      <c r="C6" s="569" t="s">
        <v>60</v>
      </c>
      <c r="D6" s="569">
        <v>310582.95238095243</v>
      </c>
      <c r="E6" s="569">
        <v>22024.333333333336</v>
      </c>
      <c r="F6" s="569">
        <v>4045.0476190476193</v>
      </c>
      <c r="G6" s="569">
        <v>336652.33333333337</v>
      </c>
    </row>
    <row r="7" spans="1:7">
      <c r="A7" s="141"/>
      <c r="B7" s="568">
        <v>14</v>
      </c>
      <c r="C7" s="569" t="s">
        <v>61</v>
      </c>
      <c r="D7" s="569">
        <v>201686.28571428574</v>
      </c>
      <c r="E7" s="569">
        <v>54096.761904761908</v>
      </c>
      <c r="F7" s="569">
        <v>3310.9047619047619</v>
      </c>
      <c r="G7" s="569">
        <v>259093.9523809524</v>
      </c>
    </row>
    <row r="8" spans="1:7">
      <c r="A8" s="141"/>
      <c r="B8" s="568">
        <v>18</v>
      </c>
      <c r="C8" s="569" t="s">
        <v>62</v>
      </c>
      <c r="D8" s="569">
        <v>251173.04761904763</v>
      </c>
      <c r="E8" s="569">
        <v>41438.28571428571</v>
      </c>
      <c r="F8" s="569">
        <v>4837.5238095238092</v>
      </c>
      <c r="G8" s="569">
        <v>297448.85714285716</v>
      </c>
    </row>
    <row r="9" spans="1:7">
      <c r="A9" s="141"/>
      <c r="B9" s="568">
        <v>21</v>
      </c>
      <c r="C9" s="569" t="s">
        <v>63</v>
      </c>
      <c r="D9" s="569">
        <v>132245.09523809524</v>
      </c>
      <c r="E9" s="569">
        <v>55341.809523809527</v>
      </c>
      <c r="F9" s="569">
        <v>1265.9047619047619</v>
      </c>
      <c r="G9" s="569">
        <v>188852.80952380953</v>
      </c>
    </row>
    <row r="10" spans="1:7">
      <c r="A10" s="141"/>
      <c r="B10" s="568">
        <v>23</v>
      </c>
      <c r="C10" s="569" t="s">
        <v>64</v>
      </c>
      <c r="D10" s="569">
        <v>145675.04761904763</v>
      </c>
      <c r="E10" s="569">
        <v>73962.809523809527</v>
      </c>
      <c r="F10" s="569">
        <v>1873.4285714285713</v>
      </c>
      <c r="G10" s="569">
        <v>221511.28571428574</v>
      </c>
    </row>
    <row r="11" spans="1:7">
      <c r="A11" s="141"/>
      <c r="B11" s="568">
        <v>29</v>
      </c>
      <c r="C11" s="569" t="s">
        <v>65</v>
      </c>
      <c r="D11" s="569">
        <v>531574.95238095243</v>
      </c>
      <c r="E11" s="569">
        <v>23644.333333333336</v>
      </c>
      <c r="F11" s="569">
        <v>10118.857142857143</v>
      </c>
      <c r="G11" s="569">
        <v>565338.14285714296</v>
      </c>
    </row>
    <row r="12" spans="1:7">
      <c r="A12" s="141"/>
      <c r="B12" s="568">
        <v>41</v>
      </c>
      <c r="C12" s="569" t="s">
        <v>66</v>
      </c>
      <c r="D12" s="569">
        <v>617952.71428571432</v>
      </c>
      <c r="E12" s="569">
        <v>68985.904761904763</v>
      </c>
      <c r="F12" s="569">
        <v>11269.142857142857</v>
      </c>
      <c r="G12" s="569">
        <v>698207.76190476189</v>
      </c>
    </row>
    <row r="13" spans="1:7">
      <c r="A13" s="141"/>
      <c r="B13" s="565"/>
      <c r="C13" s="566" t="s">
        <v>117</v>
      </c>
      <c r="D13" s="567">
        <v>2401781.7619047621</v>
      </c>
      <c r="E13" s="567">
        <v>397990.33333333337</v>
      </c>
      <c r="F13" s="567">
        <v>39031.761904761901</v>
      </c>
      <c r="G13" s="567">
        <v>2838803.8571428577</v>
      </c>
    </row>
    <row r="14" spans="1:7">
      <c r="A14" s="141"/>
      <c r="B14" s="568">
        <v>22</v>
      </c>
      <c r="C14" s="569" t="s">
        <v>68</v>
      </c>
      <c r="D14" s="569">
        <v>79275.047619047604</v>
      </c>
      <c r="E14" s="569">
        <v>3565.1904761904766</v>
      </c>
      <c r="F14" s="569">
        <v>1240.3333333333333</v>
      </c>
      <c r="G14" s="569">
        <v>84080.571428571406</v>
      </c>
    </row>
    <row r="15" spans="1:7">
      <c r="A15" s="141"/>
      <c r="B15" s="568">
        <v>4</v>
      </c>
      <c r="C15" s="569" t="s">
        <v>69</v>
      </c>
      <c r="D15" s="569">
        <v>43446.333333333328</v>
      </c>
      <c r="E15" s="569">
        <v>980.71428571428578</v>
      </c>
      <c r="F15" s="569">
        <v>511.76190476190476</v>
      </c>
      <c r="G15" s="569">
        <v>44938.809523809519</v>
      </c>
    </row>
    <row r="16" spans="1:7">
      <c r="A16" s="141"/>
      <c r="B16" s="568">
        <v>50</v>
      </c>
      <c r="C16" s="569" t="s">
        <v>70</v>
      </c>
      <c r="D16" s="569">
        <v>372538.28571428568</v>
      </c>
      <c r="E16" s="569">
        <v>5630.6190476190477</v>
      </c>
      <c r="F16" s="569">
        <v>7778.0476190476184</v>
      </c>
      <c r="G16" s="569">
        <v>385946.95238095237</v>
      </c>
    </row>
    <row r="17" spans="1:7">
      <c r="A17" s="141"/>
      <c r="B17" s="399"/>
      <c r="C17" s="401" t="s">
        <v>37</v>
      </c>
      <c r="D17" s="402">
        <v>495259.66666666663</v>
      </c>
      <c r="E17" s="402">
        <v>10176.523809523809</v>
      </c>
      <c r="F17" s="402">
        <v>9530.1428571428569</v>
      </c>
      <c r="G17" s="402">
        <v>514966.33333333326</v>
      </c>
    </row>
    <row r="18" spans="1:7">
      <c r="A18" s="141"/>
      <c r="B18" s="568">
        <v>33</v>
      </c>
      <c r="C18" s="401" t="s">
        <v>16</v>
      </c>
      <c r="D18" s="402">
        <v>301803</v>
      </c>
      <c r="E18" s="402">
        <v>1032.047619047619</v>
      </c>
      <c r="F18" s="402">
        <v>7461.3809523809523</v>
      </c>
      <c r="G18" s="402">
        <v>310296.42857142858</v>
      </c>
    </row>
    <row r="19" spans="1:7">
      <c r="A19" s="141"/>
      <c r="B19" s="568">
        <v>7</v>
      </c>
      <c r="C19" s="401" t="s">
        <v>483</v>
      </c>
      <c r="D19" s="402">
        <v>369633.23809523811</v>
      </c>
      <c r="E19" s="402">
        <v>2370.3809523809523</v>
      </c>
      <c r="F19" s="402">
        <v>8327.6190476190477</v>
      </c>
      <c r="G19" s="402">
        <v>380331.23809523811</v>
      </c>
    </row>
    <row r="20" spans="1:7">
      <c r="A20" s="141"/>
      <c r="B20" s="568">
        <v>35</v>
      </c>
      <c r="C20" s="569" t="s">
        <v>76</v>
      </c>
      <c r="D20" s="569">
        <v>401979.95238095243</v>
      </c>
      <c r="E20" s="569">
        <v>5797.4285714285716</v>
      </c>
      <c r="F20" s="569">
        <v>4883.3333333333339</v>
      </c>
      <c r="G20" s="569">
        <v>412660.71428571432</v>
      </c>
    </row>
    <row r="21" spans="1:7">
      <c r="A21" s="141"/>
      <c r="B21" s="568">
        <v>38</v>
      </c>
      <c r="C21" s="569" t="s">
        <v>77</v>
      </c>
      <c r="D21" s="569">
        <v>357893.38095238095</v>
      </c>
      <c r="E21" s="569">
        <v>7307.1904761904761</v>
      </c>
      <c r="F21" s="569">
        <v>3998.333333333333</v>
      </c>
      <c r="G21" s="569">
        <v>369198.90476190473</v>
      </c>
    </row>
    <row r="22" spans="1:7">
      <c r="A22" s="141"/>
      <c r="B22" s="399"/>
      <c r="C22" s="401" t="s">
        <v>17</v>
      </c>
      <c r="D22" s="402">
        <v>759873.33333333337</v>
      </c>
      <c r="E22" s="402">
        <v>13104.619047619048</v>
      </c>
      <c r="F22" s="402">
        <v>8881.6666666666679</v>
      </c>
      <c r="G22" s="402">
        <v>781859.61904761905</v>
      </c>
    </row>
    <row r="23" spans="1:7">
      <c r="A23" s="141"/>
      <c r="B23" s="568">
        <v>39</v>
      </c>
      <c r="C23" s="401" t="s">
        <v>18</v>
      </c>
      <c r="D23" s="402">
        <v>182256.14285714284</v>
      </c>
      <c r="E23" s="402">
        <v>567.28571428571433</v>
      </c>
      <c r="F23" s="402">
        <v>4322.8095238095239</v>
      </c>
      <c r="G23" s="402">
        <v>187146.23809523808</v>
      </c>
    </row>
    <row r="24" spans="1:7">
      <c r="A24" s="141"/>
      <c r="B24" s="568">
        <v>5</v>
      </c>
      <c r="C24" s="569" t="s">
        <v>118</v>
      </c>
      <c r="D24" s="569">
        <v>40646.952380952382</v>
      </c>
      <c r="E24" s="569">
        <v>1008.7619047619048</v>
      </c>
      <c r="F24" s="569">
        <v>839.42857142857144</v>
      </c>
      <c r="G24" s="569">
        <v>42495.142857142862</v>
      </c>
    </row>
    <row r="25" spans="1:7">
      <c r="A25" s="141"/>
      <c r="B25" s="568">
        <v>9</v>
      </c>
      <c r="C25" s="569" t="s">
        <v>80</v>
      </c>
      <c r="D25" s="569">
        <v>125096.47619047618</v>
      </c>
      <c r="E25" s="569">
        <v>1087.7142857142858</v>
      </c>
      <c r="F25" s="569">
        <v>2116.333333333333</v>
      </c>
      <c r="G25" s="569">
        <v>128300.5238095238</v>
      </c>
    </row>
    <row r="26" spans="1:7">
      <c r="A26" s="142"/>
      <c r="B26" s="568">
        <v>24</v>
      </c>
      <c r="C26" s="569" t="s">
        <v>81</v>
      </c>
      <c r="D26" s="569">
        <v>128256.33333333334</v>
      </c>
      <c r="E26" s="569">
        <v>1211.8571428571429</v>
      </c>
      <c r="F26" s="569">
        <v>2479.6190476190477</v>
      </c>
      <c r="G26" s="569">
        <v>131947.80952380953</v>
      </c>
    </row>
    <row r="27" spans="1:7">
      <c r="B27" s="568">
        <v>34</v>
      </c>
      <c r="C27" s="569" t="s">
        <v>82</v>
      </c>
      <c r="D27" s="569">
        <v>51861.28571428571</v>
      </c>
      <c r="E27" s="569">
        <v>853.14285714285711</v>
      </c>
      <c r="F27" s="569">
        <v>721.71428571428567</v>
      </c>
      <c r="G27" s="569">
        <v>53436.142857142848</v>
      </c>
    </row>
    <row r="28" spans="1:7">
      <c r="B28" s="568">
        <v>37</v>
      </c>
      <c r="C28" s="569" t="s">
        <v>83</v>
      </c>
      <c r="D28" s="569">
        <v>98939.238095238092</v>
      </c>
      <c r="E28" s="569">
        <v>1658</v>
      </c>
      <c r="F28" s="569">
        <v>2219.9523809523812</v>
      </c>
      <c r="G28" s="569">
        <v>102817.19047619047</v>
      </c>
    </row>
    <row r="29" spans="1:7">
      <c r="B29" s="568">
        <v>40</v>
      </c>
      <c r="C29" s="569" t="s">
        <v>84</v>
      </c>
      <c r="D29" s="569">
        <v>48489.476190476191</v>
      </c>
      <c r="E29" s="569">
        <v>1411.047619047619</v>
      </c>
      <c r="F29" s="569">
        <v>1041.2380952380952</v>
      </c>
      <c r="G29" s="569">
        <v>50941.761904761901</v>
      </c>
    </row>
    <row r="30" spans="1:7">
      <c r="B30" s="568">
        <v>42</v>
      </c>
      <c r="C30" s="569" t="s">
        <v>85</v>
      </c>
      <c r="D30" s="569">
        <v>32576.666666666664</v>
      </c>
      <c r="E30" s="569">
        <v>626.04761904761904</v>
      </c>
      <c r="F30" s="569">
        <v>571.38095238095229</v>
      </c>
      <c r="G30" s="569">
        <v>33774.095238095237</v>
      </c>
    </row>
    <row r="31" spans="1:7">
      <c r="B31" s="568">
        <v>47</v>
      </c>
      <c r="C31" s="569" t="s">
        <v>86</v>
      </c>
      <c r="D31" s="569">
        <v>190607.28571428571</v>
      </c>
      <c r="E31" s="569">
        <v>2605.2380952380954</v>
      </c>
      <c r="F31" s="569">
        <v>3343.9047619047619</v>
      </c>
      <c r="G31" s="569">
        <v>196556.42857142858</v>
      </c>
    </row>
    <row r="32" spans="1:7">
      <c r="B32" s="568">
        <v>49</v>
      </c>
      <c r="C32" s="569" t="s">
        <v>87</v>
      </c>
      <c r="D32" s="569">
        <v>42816.857142857145</v>
      </c>
      <c r="E32" s="569">
        <v>1320.2380952380952</v>
      </c>
      <c r="F32" s="569">
        <v>638.85714285714278</v>
      </c>
      <c r="G32" s="569">
        <v>44775.952380952382</v>
      </c>
    </row>
    <row r="33" spans="2:7">
      <c r="B33" s="399"/>
      <c r="C33" s="401" t="s">
        <v>121</v>
      </c>
      <c r="D33" s="402">
        <v>759290.57142857136</v>
      </c>
      <c r="E33" s="402">
        <v>11782.04761904762</v>
      </c>
      <c r="F33" s="402">
        <v>13972.428571428571</v>
      </c>
      <c r="G33" s="402">
        <v>785045.04761904746</v>
      </c>
    </row>
    <row r="34" spans="2:7">
      <c r="B34" s="568">
        <v>2</v>
      </c>
      <c r="C34" s="569" t="s">
        <v>71</v>
      </c>
      <c r="D34" s="569">
        <v>110363.47619047618</v>
      </c>
      <c r="E34" s="569">
        <v>8740.7142857142862</v>
      </c>
      <c r="F34" s="569">
        <v>2010.5714285714287</v>
      </c>
      <c r="G34" s="569">
        <v>121114.76190476191</v>
      </c>
    </row>
    <row r="35" spans="2:7">
      <c r="B35" s="568">
        <v>13</v>
      </c>
      <c r="C35" s="569" t="s">
        <v>72</v>
      </c>
      <c r="D35" s="569">
        <v>129444.71428571429</v>
      </c>
      <c r="E35" s="569">
        <v>10605.238095238095</v>
      </c>
      <c r="F35" s="569">
        <v>2673.3809523809523</v>
      </c>
      <c r="G35" s="569">
        <v>142723.33333333334</v>
      </c>
    </row>
    <row r="36" spans="2:7">
      <c r="B36" s="568">
        <v>16</v>
      </c>
      <c r="C36" s="569" t="s">
        <v>73</v>
      </c>
      <c r="D36" s="569">
        <v>56811.71428571429</v>
      </c>
      <c r="E36" s="569">
        <v>4873.8571428571431</v>
      </c>
      <c r="F36" s="569">
        <v>1059.7142857142858</v>
      </c>
      <c r="G36" s="569">
        <v>62745.285714285717</v>
      </c>
    </row>
    <row r="37" spans="2:7">
      <c r="B37" s="568">
        <v>19</v>
      </c>
      <c r="C37" s="569" t="s">
        <v>74</v>
      </c>
      <c r="D37" s="569">
        <v>86717.809523809527</v>
      </c>
      <c r="E37" s="569">
        <v>623</v>
      </c>
      <c r="F37" s="569">
        <v>1281</v>
      </c>
      <c r="G37" s="569">
        <v>88621.809523809527</v>
      </c>
    </row>
    <row r="38" spans="2:7">
      <c r="B38" s="568">
        <v>45</v>
      </c>
      <c r="C38" s="569" t="s">
        <v>75</v>
      </c>
      <c r="D38" s="569">
        <v>204337.47619047618</v>
      </c>
      <c r="E38" s="569">
        <v>7481.2380952380954</v>
      </c>
      <c r="F38" s="569">
        <v>2860.4285714285711</v>
      </c>
      <c r="G38" s="569">
        <v>214679.14285714287</v>
      </c>
    </row>
    <row r="39" spans="2:7">
      <c r="B39" s="399"/>
      <c r="C39" s="401" t="s">
        <v>110</v>
      </c>
      <c r="D39" s="402">
        <v>587675.19047619042</v>
      </c>
      <c r="E39" s="402">
        <v>32324.047619047622</v>
      </c>
      <c r="F39" s="402">
        <v>9885.0952380952367</v>
      </c>
      <c r="G39" s="402">
        <v>629884.33333333326</v>
      </c>
    </row>
    <row r="40" spans="2:7">
      <c r="B40" s="568">
        <v>8</v>
      </c>
      <c r="C40" s="569" t="s">
        <v>55</v>
      </c>
      <c r="D40" s="569">
        <v>2403312.8095238097</v>
      </c>
      <c r="E40" s="569">
        <v>4369.9523809523807</v>
      </c>
      <c r="F40" s="569">
        <v>43356.952380952382</v>
      </c>
      <c r="G40" s="569">
        <v>2451039.7142857146</v>
      </c>
    </row>
    <row r="41" spans="2:7">
      <c r="B41" s="568">
        <v>17</v>
      </c>
      <c r="C41" s="569" t="s">
        <v>484</v>
      </c>
      <c r="D41" s="569">
        <v>279690.33333333337</v>
      </c>
      <c r="E41" s="569">
        <v>3197.6190476190477</v>
      </c>
      <c r="F41" s="569">
        <v>4173.7142857142862</v>
      </c>
      <c r="G41" s="569">
        <v>287061.66666666669</v>
      </c>
    </row>
    <row r="42" spans="2:7">
      <c r="B42" s="568">
        <v>25</v>
      </c>
      <c r="C42" s="569" t="s">
        <v>485</v>
      </c>
      <c r="D42" s="569">
        <v>160395.42857142858</v>
      </c>
      <c r="E42" s="569">
        <v>6825.0476190476193</v>
      </c>
      <c r="F42" s="569">
        <v>1702.7142857142858</v>
      </c>
      <c r="G42" s="569">
        <v>168923.1904761905</v>
      </c>
    </row>
    <row r="43" spans="2:7">
      <c r="B43" s="568">
        <v>43</v>
      </c>
      <c r="C43" s="569" t="s">
        <v>56</v>
      </c>
      <c r="D43" s="569">
        <v>266923.38095238095</v>
      </c>
      <c r="E43" s="569">
        <v>5551.6190476190468</v>
      </c>
      <c r="F43" s="569">
        <v>3101.6190476190477</v>
      </c>
      <c r="G43" s="569">
        <v>275576.61904761905</v>
      </c>
    </row>
    <row r="44" spans="2:7">
      <c r="B44" s="399"/>
      <c r="C44" s="401" t="s">
        <v>19</v>
      </c>
      <c r="D44" s="402">
        <v>3110321.9523809529</v>
      </c>
      <c r="E44" s="402">
        <v>19944.238095238095</v>
      </c>
      <c r="F44" s="402">
        <v>52335</v>
      </c>
      <c r="G44" s="402">
        <v>3182601.1904761908</v>
      </c>
    </row>
    <row r="45" spans="2:7">
      <c r="B45" s="568">
        <v>3</v>
      </c>
      <c r="C45" s="569" t="s">
        <v>544</v>
      </c>
      <c r="D45" s="569">
        <v>565901</v>
      </c>
      <c r="E45" s="569">
        <v>14954.714285714286</v>
      </c>
      <c r="F45" s="569">
        <v>8220.2857142857138</v>
      </c>
      <c r="G45" s="569">
        <v>589076</v>
      </c>
    </row>
    <row r="46" spans="2:7">
      <c r="B46" s="568">
        <v>12</v>
      </c>
      <c r="C46" s="569" t="s">
        <v>545</v>
      </c>
      <c r="D46" s="569">
        <v>200061</v>
      </c>
      <c r="E46" s="569">
        <v>8975.3809523809523</v>
      </c>
      <c r="F46" s="569">
        <v>3228.4285714285716</v>
      </c>
      <c r="G46" s="569">
        <v>212264.80952380953</v>
      </c>
    </row>
    <row r="47" spans="2:7">
      <c r="B47" s="568">
        <v>46</v>
      </c>
      <c r="C47" s="569" t="s">
        <v>67</v>
      </c>
      <c r="D47" s="569">
        <v>928482.33333333326</v>
      </c>
      <c r="E47" s="569">
        <v>23827.666666666668</v>
      </c>
      <c r="F47" s="569">
        <v>17032.476190476191</v>
      </c>
      <c r="G47" s="569">
        <v>969342.4761904761</v>
      </c>
    </row>
    <row r="48" spans="2:7">
      <c r="B48" s="399"/>
      <c r="C48" s="401" t="s">
        <v>20</v>
      </c>
      <c r="D48" s="402">
        <v>1694444.3333333333</v>
      </c>
      <c r="E48" s="402">
        <v>47757.761904761908</v>
      </c>
      <c r="F48" s="402">
        <v>28481.190476190477</v>
      </c>
      <c r="G48" s="402">
        <v>1770683.2857142857</v>
      </c>
    </row>
    <row r="49" spans="2:7">
      <c r="B49" s="568">
        <v>6</v>
      </c>
      <c r="C49" s="569" t="s">
        <v>78</v>
      </c>
      <c r="D49" s="569">
        <v>176452.85714285716</v>
      </c>
      <c r="E49" s="569">
        <v>31132.714285714286</v>
      </c>
      <c r="F49" s="569">
        <v>2291.9523809523812</v>
      </c>
      <c r="G49" s="569">
        <v>209877.52380952382</v>
      </c>
    </row>
    <row r="50" spans="2:7">
      <c r="B50" s="568">
        <v>10</v>
      </c>
      <c r="C50" s="569" t="s">
        <v>79</v>
      </c>
      <c r="D50" s="569">
        <v>100793</v>
      </c>
      <c r="E50" s="569">
        <v>14712.142857142857</v>
      </c>
      <c r="F50" s="569">
        <v>1545.6666666666667</v>
      </c>
      <c r="G50" s="569">
        <v>117050.80952380953</v>
      </c>
    </row>
    <row r="51" spans="2:7">
      <c r="B51" s="399"/>
      <c r="C51" s="401" t="s">
        <v>21</v>
      </c>
      <c r="D51" s="402">
        <v>277245.85714285716</v>
      </c>
      <c r="E51" s="402">
        <v>45844.857142857145</v>
      </c>
      <c r="F51" s="402">
        <v>3837.6190476190477</v>
      </c>
      <c r="G51" s="402">
        <v>326928.33333333337</v>
      </c>
    </row>
    <row r="52" spans="2:7">
      <c r="B52" s="568">
        <v>15</v>
      </c>
      <c r="C52" s="569" t="s">
        <v>486</v>
      </c>
      <c r="D52" s="569">
        <v>366004.42857142858</v>
      </c>
      <c r="E52" s="569">
        <v>2182.9047619047619</v>
      </c>
      <c r="F52" s="569">
        <v>9768.4761904761908</v>
      </c>
      <c r="G52" s="569">
        <v>377955.80952380953</v>
      </c>
    </row>
    <row r="53" spans="2:7">
      <c r="B53" s="568">
        <v>27</v>
      </c>
      <c r="C53" s="569" t="s">
        <v>57</v>
      </c>
      <c r="D53" s="569">
        <v>87551.476190476184</v>
      </c>
      <c r="E53" s="569">
        <v>1820.047619047619</v>
      </c>
      <c r="F53" s="569">
        <v>2576.0476190476193</v>
      </c>
      <c r="G53" s="569">
        <v>91947.57142857142</v>
      </c>
    </row>
    <row r="54" spans="2:7">
      <c r="B54" s="568">
        <v>32</v>
      </c>
      <c r="C54" s="569" t="s">
        <v>487</v>
      </c>
      <c r="D54" s="569">
        <v>80942.809523809527</v>
      </c>
      <c r="E54" s="569">
        <v>428.71428571428572</v>
      </c>
      <c r="F54" s="569">
        <v>2450.2380952380954</v>
      </c>
      <c r="G54" s="569">
        <v>83821.761904761908</v>
      </c>
    </row>
    <row r="55" spans="2:7">
      <c r="B55" s="568">
        <v>36</v>
      </c>
      <c r="C55" s="569" t="s">
        <v>58</v>
      </c>
      <c r="D55" s="569">
        <v>284098.42857142858</v>
      </c>
      <c r="E55" s="569">
        <v>1483.9047619047619</v>
      </c>
      <c r="F55" s="569">
        <v>7368.4761904761908</v>
      </c>
      <c r="G55" s="569">
        <v>292950.80952380953</v>
      </c>
    </row>
    <row r="56" spans="2:7">
      <c r="B56" s="399"/>
      <c r="C56" s="401" t="s">
        <v>22</v>
      </c>
      <c r="D56" s="402">
        <v>818597.14285714296</v>
      </c>
      <c r="E56" s="402">
        <v>5915.5714285714275</v>
      </c>
      <c r="F56" s="402">
        <v>22163.238095238095</v>
      </c>
      <c r="G56" s="402">
        <v>846675.95238095254</v>
      </c>
    </row>
    <row r="57" spans="2:7">
      <c r="B57" s="568">
        <v>28</v>
      </c>
      <c r="C57" s="401" t="s">
        <v>125</v>
      </c>
      <c r="D57" s="402">
        <v>3204636.9047619049</v>
      </c>
      <c r="E57" s="402">
        <v>2016.1904761904761</v>
      </c>
      <c r="F57" s="402">
        <v>95334.047619047618</v>
      </c>
      <c r="G57" s="402">
        <v>3301987.1428571427</v>
      </c>
    </row>
    <row r="58" spans="2:7">
      <c r="B58" s="568">
        <v>30</v>
      </c>
      <c r="C58" s="401" t="s">
        <v>137</v>
      </c>
      <c r="D58" s="402">
        <v>465281.47619047621</v>
      </c>
      <c r="E58" s="402">
        <v>76391.857142857145</v>
      </c>
      <c r="F58" s="402">
        <v>9393.6190476190477</v>
      </c>
      <c r="G58" s="402">
        <v>551066.95238095243</v>
      </c>
    </row>
    <row r="59" spans="2:7">
      <c r="B59" s="568">
        <v>31</v>
      </c>
      <c r="C59" s="401" t="s">
        <v>23</v>
      </c>
      <c r="D59" s="402">
        <v>249817.47619047618</v>
      </c>
      <c r="E59" s="402">
        <v>4735.3809523809523</v>
      </c>
      <c r="F59" s="402">
        <v>6468.8571428571431</v>
      </c>
      <c r="G59" s="402">
        <v>261021.71428571426</v>
      </c>
    </row>
    <row r="60" spans="2:7">
      <c r="B60" s="568">
        <v>1</v>
      </c>
      <c r="C60" s="569" t="s">
        <v>546</v>
      </c>
      <c r="D60" s="569">
        <v>144222.76190476189</v>
      </c>
      <c r="E60" s="569">
        <v>821.90476190476193</v>
      </c>
      <c r="F60" s="569">
        <v>2594.4761904761904</v>
      </c>
      <c r="G60" s="569">
        <v>147639.14285714284</v>
      </c>
    </row>
    <row r="61" spans="2:7">
      <c r="B61" s="568">
        <v>20</v>
      </c>
      <c r="C61" s="569" t="s">
        <v>488</v>
      </c>
      <c r="D61" s="569">
        <v>261250.71428571429</v>
      </c>
      <c r="E61" s="569">
        <v>540.38095238095241</v>
      </c>
      <c r="F61" s="569">
        <v>8963.0476190476202</v>
      </c>
      <c r="G61" s="569">
        <v>270754.14285714284</v>
      </c>
    </row>
    <row r="62" spans="2:7">
      <c r="B62" s="568">
        <v>48</v>
      </c>
      <c r="C62" s="569" t="s">
        <v>489</v>
      </c>
      <c r="D62" s="569">
        <v>410977.09523809521</v>
      </c>
      <c r="E62" s="569">
        <v>510.85714285714283</v>
      </c>
      <c r="F62" s="569">
        <v>15282.761904761905</v>
      </c>
      <c r="G62" s="569">
        <v>426770.71428571426</v>
      </c>
    </row>
    <row r="63" spans="2:7">
      <c r="B63" s="399"/>
      <c r="C63" s="401" t="s">
        <v>38</v>
      </c>
      <c r="D63" s="402">
        <v>816450.57142857136</v>
      </c>
      <c r="E63" s="402">
        <v>1873.1428571428571</v>
      </c>
      <c r="F63" s="402">
        <v>26840.285714285717</v>
      </c>
      <c r="G63" s="402">
        <v>845163.99999999988</v>
      </c>
    </row>
    <row r="64" spans="2:7">
      <c r="B64" s="568">
        <v>26</v>
      </c>
      <c r="C64" s="401" t="s">
        <v>24</v>
      </c>
      <c r="D64" s="402">
        <v>108431.04761904762</v>
      </c>
      <c r="E64" s="402">
        <v>3606.8571428571431</v>
      </c>
      <c r="F64" s="402">
        <v>2314.0476190476193</v>
      </c>
      <c r="G64" s="402">
        <v>114351.95238095238</v>
      </c>
    </row>
    <row r="65" spans="2:7">
      <c r="B65" s="568">
        <v>51</v>
      </c>
      <c r="C65" s="403" t="s">
        <v>25</v>
      </c>
      <c r="D65" s="403">
        <v>19428.523809523809</v>
      </c>
      <c r="E65" s="403">
        <v>7.666666666666667</v>
      </c>
      <c r="F65" s="403">
        <v>833.66666666666674</v>
      </c>
      <c r="G65" s="403">
        <v>20269.857142857145</v>
      </c>
    </row>
    <row r="66" spans="2:7">
      <c r="B66" s="568">
        <v>52</v>
      </c>
      <c r="C66" s="403" t="s">
        <v>26</v>
      </c>
      <c r="D66" s="403">
        <v>19101.666666666664</v>
      </c>
      <c r="E66" s="403">
        <v>5.333333333333333</v>
      </c>
      <c r="F66" s="403">
        <v>996.09523809523807</v>
      </c>
      <c r="G66" s="403">
        <v>20103.095238095233</v>
      </c>
    </row>
    <row r="67" spans="2:7" ht="15.6" customHeight="1">
      <c r="B67" s="961" t="s">
        <v>12</v>
      </c>
      <c r="C67" s="961"/>
      <c r="D67" s="404">
        <v>16641329.857142858</v>
      </c>
      <c r="E67" s="404">
        <v>677446.14285714307</v>
      </c>
      <c r="F67" s="404">
        <v>350410.57142857154</v>
      </c>
      <c r="G67" s="404">
        <v>17669186.571428571</v>
      </c>
    </row>
    <row r="68" spans="2:7" ht="30.95" customHeight="1">
      <c r="B68" s="139"/>
      <c r="C68" s="962"/>
      <c r="D68" s="963"/>
      <c r="E68" s="963"/>
      <c r="F68" s="963"/>
      <c r="G68" s="963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4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65" t="s">
        <v>627</v>
      </c>
      <c r="D1" s="966"/>
      <c r="E1" s="966"/>
      <c r="F1" s="966"/>
      <c r="G1" s="966"/>
      <c r="H1" s="966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64" t="s">
        <v>446</v>
      </c>
      <c r="C3" s="964"/>
      <c r="D3" s="968" t="s">
        <v>629</v>
      </c>
      <c r="E3" s="967" t="s">
        <v>181</v>
      </c>
      <c r="F3" s="967"/>
      <c r="G3" s="967" t="s">
        <v>180</v>
      </c>
      <c r="H3" s="967"/>
    </row>
    <row r="4" spans="1:8" ht="17.45" customHeight="1">
      <c r="A4" s="140"/>
      <c r="B4" s="970"/>
      <c r="C4" s="970"/>
      <c r="D4" s="969"/>
      <c r="E4" s="570" t="s">
        <v>11</v>
      </c>
      <c r="F4" s="570" t="s">
        <v>143</v>
      </c>
      <c r="G4" s="570" t="s">
        <v>11</v>
      </c>
      <c r="H4" s="570" t="s">
        <v>143</v>
      </c>
    </row>
    <row r="5" spans="1:8" ht="12.95" customHeight="1">
      <c r="A5" s="141"/>
      <c r="B5" s="568">
        <v>4</v>
      </c>
      <c r="C5" s="569" t="s">
        <v>59</v>
      </c>
      <c r="D5" s="572">
        <v>335272.47619047615</v>
      </c>
      <c r="E5" s="810">
        <v>-2910.1349206349696</v>
      </c>
      <c r="F5" s="809">
        <v>-8.6052174920336899E-3</v>
      </c>
      <c r="G5" s="810">
        <v>8302.4761904761544</v>
      </c>
      <c r="H5" s="809">
        <v>2.5392165001303368E-2</v>
      </c>
    </row>
    <row r="6" spans="1:8" ht="12.95" customHeight="1">
      <c r="A6" s="141"/>
      <c r="B6" s="568">
        <v>11</v>
      </c>
      <c r="C6" s="569" t="s">
        <v>60</v>
      </c>
      <c r="D6" s="572">
        <v>406998.19047619053</v>
      </c>
      <c r="E6" s="810">
        <v>-6558.4206349205924</v>
      </c>
      <c r="F6" s="809">
        <v>-1.5858580080003959E-2</v>
      </c>
      <c r="G6" s="810">
        <v>8441.1904761905316</v>
      </c>
      <c r="H6" s="809">
        <v>2.1179380806736647E-2</v>
      </c>
    </row>
    <row r="7" spans="1:8" ht="12.95" customHeight="1">
      <c r="A7" s="141"/>
      <c r="B7" s="568">
        <v>14</v>
      </c>
      <c r="C7" s="569" t="s">
        <v>61</v>
      </c>
      <c r="D7" s="572">
        <v>313297.33333333337</v>
      </c>
      <c r="E7" s="810">
        <v>-4706.8888888888177</v>
      </c>
      <c r="F7" s="809">
        <v>-1.4801340862699686E-2</v>
      </c>
      <c r="G7" s="810">
        <v>5125.3333333333721</v>
      </c>
      <c r="H7" s="809">
        <v>1.6631404972980546E-2</v>
      </c>
    </row>
    <row r="8" spans="1:8" ht="12.95" customHeight="1">
      <c r="A8" s="141"/>
      <c r="B8" s="568">
        <v>18</v>
      </c>
      <c r="C8" s="569" t="s">
        <v>62</v>
      </c>
      <c r="D8" s="572">
        <v>366680.19047619053</v>
      </c>
      <c r="E8" s="810">
        <v>-3854.5873015872203</v>
      </c>
      <c r="F8" s="809">
        <v>-1.0402767925603351E-2</v>
      </c>
      <c r="G8" s="810">
        <v>8001.1904761905316</v>
      </c>
      <c r="H8" s="809">
        <v>2.2307384809789665E-2</v>
      </c>
    </row>
    <row r="9" spans="1:8" ht="12.95" customHeight="1">
      <c r="A9" s="141"/>
      <c r="B9" s="568">
        <v>21</v>
      </c>
      <c r="C9" s="569" t="s">
        <v>63</v>
      </c>
      <c r="D9" s="572">
        <v>220098.95238095243</v>
      </c>
      <c r="E9" s="810">
        <v>5080.2857142857101</v>
      </c>
      <c r="F9" s="809">
        <v>2.3627184527943434E-2</v>
      </c>
      <c r="G9" s="810">
        <v>6044.9523809524253</v>
      </c>
      <c r="H9" s="809">
        <v>2.8240314971700764E-2</v>
      </c>
    </row>
    <row r="10" spans="1:8" ht="12.95" customHeight="1">
      <c r="A10" s="141"/>
      <c r="B10" s="568">
        <v>23</v>
      </c>
      <c r="C10" s="569" t="s">
        <v>64</v>
      </c>
      <c r="D10" s="572">
        <v>263740.71428571432</v>
      </c>
      <c r="E10" s="810">
        <v>-7061.785714285681</v>
      </c>
      <c r="F10" s="809">
        <v>-2.6077254509414338E-2</v>
      </c>
      <c r="G10" s="810">
        <v>15587.714285714319</v>
      </c>
      <c r="H10" s="809">
        <v>6.2814933874320689E-2</v>
      </c>
    </row>
    <row r="11" spans="1:8" ht="12.95" customHeight="1">
      <c r="A11" s="141"/>
      <c r="B11" s="568">
        <v>29</v>
      </c>
      <c r="C11" s="569" t="s">
        <v>65</v>
      </c>
      <c r="D11" s="572">
        <v>703752.2857142858</v>
      </c>
      <c r="E11" s="810">
        <v>-10492.936507936683</v>
      </c>
      <c r="F11" s="809">
        <v>-1.469094392439918E-2</v>
      </c>
      <c r="G11" s="810">
        <v>23890.285714285797</v>
      </c>
      <c r="H11" s="809">
        <v>3.5139904442792469E-2</v>
      </c>
    </row>
    <row r="12" spans="1:8" ht="12.95" customHeight="1">
      <c r="A12" s="141"/>
      <c r="B12" s="568">
        <v>41</v>
      </c>
      <c r="C12" s="569" t="s">
        <v>66</v>
      </c>
      <c r="D12" s="572">
        <v>817739.04761904757</v>
      </c>
      <c r="E12" s="810">
        <v>-12363.785714285681</v>
      </c>
      <c r="F12" s="809">
        <v>-1.4894282030863626E-2</v>
      </c>
      <c r="G12" s="810">
        <v>19134.047619047575</v>
      </c>
      <c r="H12" s="809">
        <v>2.3959338620529014E-2</v>
      </c>
    </row>
    <row r="13" spans="1:8" ht="12.95" customHeight="1">
      <c r="A13" s="141"/>
      <c r="B13" s="565"/>
      <c r="C13" s="566" t="s">
        <v>117</v>
      </c>
      <c r="D13" s="571">
        <v>3427579.1904761908</v>
      </c>
      <c r="E13" s="811">
        <v>-42868.253968254197</v>
      </c>
      <c r="F13" s="815">
        <v>-1.2352370884301522E-2</v>
      </c>
      <c r="G13" s="811">
        <v>94527.190476190764</v>
      </c>
      <c r="H13" s="815">
        <v>2.836055077334243E-2</v>
      </c>
    </row>
    <row r="14" spans="1:8" ht="12.95" customHeight="1">
      <c r="A14" s="141"/>
      <c r="B14" s="568">
        <v>22</v>
      </c>
      <c r="C14" s="569" t="s">
        <v>68</v>
      </c>
      <c r="D14" s="572">
        <v>105274.42857142855</v>
      </c>
      <c r="E14" s="810">
        <v>177.31746031742659</v>
      </c>
      <c r="F14" s="809">
        <v>1.6871773014766056E-3</v>
      </c>
      <c r="G14" s="810">
        <v>1756.4285714285506</v>
      </c>
      <c r="H14" s="809">
        <v>1.6967373514060746E-2</v>
      </c>
    </row>
    <row r="15" spans="1:8" ht="12.95" customHeight="1">
      <c r="A15" s="141"/>
      <c r="B15" s="568">
        <v>4</v>
      </c>
      <c r="C15" s="569" t="s">
        <v>69</v>
      </c>
      <c r="D15" s="572">
        <v>57422.428571428565</v>
      </c>
      <c r="E15" s="810">
        <v>-654.57142857143481</v>
      </c>
      <c r="F15" s="809">
        <v>-1.1270751391625478E-2</v>
      </c>
      <c r="G15" s="810">
        <v>963.42857142856519</v>
      </c>
      <c r="H15" s="809">
        <v>1.7064216005040267E-2</v>
      </c>
    </row>
    <row r="16" spans="1:8" ht="12.95" customHeight="1">
      <c r="A16" s="141"/>
      <c r="B16" s="568">
        <v>50</v>
      </c>
      <c r="C16" s="569" t="s">
        <v>70</v>
      </c>
      <c r="D16" s="572">
        <v>450448.04761904757</v>
      </c>
      <c r="E16" s="810">
        <v>-5339.6746031747316</v>
      </c>
      <c r="F16" s="809">
        <v>-1.1715266433989902E-2</v>
      </c>
      <c r="G16" s="810">
        <v>7605.0476190475747</v>
      </c>
      <c r="H16" s="809">
        <v>1.7173236607663567E-2</v>
      </c>
    </row>
    <row r="17" spans="1:8" ht="12.95" customHeight="1">
      <c r="A17" s="141"/>
      <c r="B17" s="399"/>
      <c r="C17" s="566" t="s">
        <v>37</v>
      </c>
      <c r="D17" s="872">
        <v>613144.90476190462</v>
      </c>
      <c r="E17" s="871">
        <v>-5816.9285714288708</v>
      </c>
      <c r="F17" s="815">
        <v>-9.3978792522676491E-3</v>
      </c>
      <c r="G17" s="871">
        <v>10324.904761904618</v>
      </c>
      <c r="H17" s="815">
        <v>1.7127674532869896E-2</v>
      </c>
    </row>
    <row r="18" spans="1:8" ht="12.95" customHeight="1">
      <c r="A18" s="141"/>
      <c r="B18" s="568">
        <v>33</v>
      </c>
      <c r="C18" s="401" t="s">
        <v>16</v>
      </c>
      <c r="D18" s="451">
        <v>382009.38095238101</v>
      </c>
      <c r="E18" s="871">
        <v>-5072.285714285681</v>
      </c>
      <c r="F18" s="815">
        <v>-1.3103916178633268E-2</v>
      </c>
      <c r="G18" s="871">
        <v>6696.380952381005</v>
      </c>
      <c r="H18" s="815">
        <v>1.7842123647145103E-2</v>
      </c>
    </row>
    <row r="19" spans="1:8" ht="12.95" customHeight="1">
      <c r="A19" s="141"/>
      <c r="B19" s="568">
        <v>7</v>
      </c>
      <c r="C19" s="401" t="s">
        <v>483</v>
      </c>
      <c r="D19" s="451">
        <v>480867.71428571432</v>
      </c>
      <c r="E19" s="871">
        <v>-7128.5634920634329</v>
      </c>
      <c r="F19" s="815">
        <v>-1.460782349514067E-2</v>
      </c>
      <c r="G19" s="871">
        <v>14826.714285714319</v>
      </c>
      <c r="H19" s="815">
        <v>3.1814184343682994E-2</v>
      </c>
    </row>
    <row r="20" spans="1:8" ht="12.95" customHeight="1">
      <c r="A20" s="141"/>
      <c r="B20" s="568">
        <v>35</v>
      </c>
      <c r="C20" s="569" t="s">
        <v>76</v>
      </c>
      <c r="D20" s="572">
        <v>488842.95238095243</v>
      </c>
      <c r="E20" s="810">
        <v>-4367.6587301586405</v>
      </c>
      <c r="F20" s="809">
        <v>-8.8555652124335804E-3</v>
      </c>
      <c r="G20" s="810">
        <v>15069.952380952425</v>
      </c>
      <c r="H20" s="809">
        <v>3.1808381610924252E-2</v>
      </c>
    </row>
    <row r="21" spans="1:8" ht="12.95" customHeight="1">
      <c r="A21" s="141"/>
      <c r="B21" s="568">
        <v>38</v>
      </c>
      <c r="C21" s="569" t="s">
        <v>77</v>
      </c>
      <c r="D21" s="572">
        <v>443578.23809523811</v>
      </c>
      <c r="E21" s="810">
        <v>-3899.8174603174557</v>
      </c>
      <c r="F21" s="809">
        <v>-8.7151032590317978E-3</v>
      </c>
      <c r="G21" s="810">
        <v>15170.238095238106</v>
      </c>
      <c r="H21" s="809">
        <v>3.5410725512217578E-2</v>
      </c>
    </row>
    <row r="22" spans="1:8" ht="12.95" customHeight="1">
      <c r="A22" s="141"/>
      <c r="B22" s="399"/>
      <c r="C22" s="401" t="s">
        <v>17</v>
      </c>
      <c r="D22" s="451">
        <v>932421.19047619053</v>
      </c>
      <c r="E22" s="812">
        <v>-8267.4761904760962</v>
      </c>
      <c r="F22" s="815">
        <v>-8.7887485875342009E-3</v>
      </c>
      <c r="G22" s="812">
        <v>30240.190476190532</v>
      </c>
      <c r="H22" s="815">
        <v>3.3518983969059946E-2</v>
      </c>
    </row>
    <row r="23" spans="1:8" ht="12.95" customHeight="1">
      <c r="A23" s="141"/>
      <c r="B23" s="568">
        <v>39</v>
      </c>
      <c r="C23" s="401" t="s">
        <v>18</v>
      </c>
      <c r="D23" s="451">
        <v>228848.76190476186</v>
      </c>
      <c r="E23" s="812">
        <v>-3428.2936507936392</v>
      </c>
      <c r="F23" s="815">
        <v>-1.4759501934420105E-2</v>
      </c>
      <c r="G23" s="812">
        <v>4944.7619047618646</v>
      </c>
      <c r="H23" s="815">
        <v>2.2084294629671097E-2</v>
      </c>
    </row>
    <row r="24" spans="1:8" ht="12.95" customHeight="1">
      <c r="A24" s="141"/>
      <c r="B24" s="568">
        <v>5</v>
      </c>
      <c r="C24" s="569" t="s">
        <v>118</v>
      </c>
      <c r="D24" s="572">
        <v>56017.904761904763</v>
      </c>
      <c r="E24" s="810">
        <v>-1041.9285714285652</v>
      </c>
      <c r="F24" s="809">
        <v>-1.8260280666117734E-2</v>
      </c>
      <c r="G24" s="810">
        <v>364.90476190476329</v>
      </c>
      <c r="H24" s="809">
        <v>6.5567851131971278E-3</v>
      </c>
    </row>
    <row r="25" spans="1:8" ht="12.95" customHeight="1">
      <c r="A25" s="141"/>
      <c r="B25" s="568">
        <v>9</v>
      </c>
      <c r="C25" s="569" t="s">
        <v>80</v>
      </c>
      <c r="D25" s="572">
        <v>154449.99999999997</v>
      </c>
      <c r="E25" s="810">
        <v>-1351.611111111124</v>
      </c>
      <c r="F25" s="809">
        <v>-8.6752062541074482E-3</v>
      </c>
      <c r="G25" s="810">
        <v>3337.9999999999709</v>
      </c>
      <c r="H25" s="809">
        <v>2.2089575943670781E-2</v>
      </c>
    </row>
    <row r="26" spans="1:8" ht="12.95" customHeight="1">
      <c r="A26" s="142"/>
      <c r="B26" s="568">
        <v>24</v>
      </c>
      <c r="C26" s="569" t="s">
        <v>81</v>
      </c>
      <c r="D26" s="572">
        <v>166440.42857142858</v>
      </c>
      <c r="E26" s="810">
        <v>-2169.6825396825443</v>
      </c>
      <c r="F26" s="809">
        <v>-1.2868045251762883E-2</v>
      </c>
      <c r="G26" s="810">
        <v>2324.4285714285797</v>
      </c>
      <c r="H26" s="809">
        <v>1.4163326984746094E-2</v>
      </c>
    </row>
    <row r="27" spans="1:8" ht="12.95" customHeight="1">
      <c r="B27" s="568">
        <v>34</v>
      </c>
      <c r="C27" s="569" t="s">
        <v>82</v>
      </c>
      <c r="D27" s="572">
        <v>65655.999999999985</v>
      </c>
      <c r="E27" s="810">
        <v>-561.05555555556202</v>
      </c>
      <c r="F27" s="809">
        <v>-8.472976499005469E-3</v>
      </c>
      <c r="G27" s="810">
        <v>853.99999999998545</v>
      </c>
      <c r="H27" s="809">
        <v>1.3178605598592519E-2</v>
      </c>
    </row>
    <row r="28" spans="1:8" ht="12.95" customHeight="1">
      <c r="B28" s="568">
        <v>37</v>
      </c>
      <c r="C28" s="569" t="s">
        <v>83</v>
      </c>
      <c r="D28" s="572">
        <v>127891.85714285714</v>
      </c>
      <c r="E28" s="810">
        <v>-1664.9761904761981</v>
      </c>
      <c r="F28" s="809">
        <v>-1.2851318974371861E-2</v>
      </c>
      <c r="G28" s="810">
        <v>1720.8571428571449</v>
      </c>
      <c r="H28" s="809">
        <v>1.3639086183490301E-2</v>
      </c>
    </row>
    <row r="29" spans="1:8" ht="12.95" customHeight="1">
      <c r="B29" s="568">
        <v>40</v>
      </c>
      <c r="C29" s="569" t="s">
        <v>84</v>
      </c>
      <c r="D29" s="572">
        <v>64686.857142857138</v>
      </c>
      <c r="E29" s="810">
        <v>-1112.6428571428623</v>
      </c>
      <c r="F29" s="809">
        <v>-1.6909594406383954E-2</v>
      </c>
      <c r="G29" s="810">
        <v>1269.8571428571377</v>
      </c>
      <c r="H29" s="809">
        <v>2.0023923283301492E-2</v>
      </c>
    </row>
    <row r="30" spans="1:8" ht="12.95" customHeight="1">
      <c r="B30" s="568">
        <v>42</v>
      </c>
      <c r="C30" s="569" t="s">
        <v>85</v>
      </c>
      <c r="D30" s="572">
        <v>41335.190476190473</v>
      </c>
      <c r="E30" s="810">
        <v>-586.64285714286234</v>
      </c>
      <c r="F30" s="809">
        <v>-1.3993730963011264E-2</v>
      </c>
      <c r="G30" s="810">
        <v>603.19047619047342</v>
      </c>
      <c r="H30" s="809">
        <v>1.480876156806632E-2</v>
      </c>
    </row>
    <row r="31" spans="1:8" ht="12.95" customHeight="1">
      <c r="B31" s="568">
        <v>47</v>
      </c>
      <c r="C31" s="569" t="s">
        <v>86</v>
      </c>
      <c r="D31" s="572">
        <v>230907.90476190476</v>
      </c>
      <c r="E31" s="810">
        <v>-2698.2619047619228</v>
      </c>
      <c r="F31" s="809">
        <v>-1.1550473787843463E-2</v>
      </c>
      <c r="G31" s="810">
        <v>5766.9047619047633</v>
      </c>
      <c r="H31" s="809">
        <v>2.5614635992132762E-2</v>
      </c>
    </row>
    <row r="32" spans="1:8" ht="12.95" customHeight="1">
      <c r="B32" s="568">
        <v>49</v>
      </c>
      <c r="C32" s="569" t="s">
        <v>87</v>
      </c>
      <c r="D32" s="572">
        <v>60442.71428571429</v>
      </c>
      <c r="E32" s="810">
        <v>-681.95238095237437</v>
      </c>
      <c r="F32" s="809">
        <v>-1.1156746010105745E-2</v>
      </c>
      <c r="G32" s="810">
        <v>891.71428571428987</v>
      </c>
      <c r="H32" s="809">
        <v>1.4973959895119959E-2</v>
      </c>
    </row>
    <row r="33" spans="2:8" ht="12.95" customHeight="1">
      <c r="B33" s="399"/>
      <c r="C33" s="401" t="s">
        <v>121</v>
      </c>
      <c r="D33" s="451">
        <v>967828.85714285716</v>
      </c>
      <c r="E33" s="812">
        <v>-11868.753968253965</v>
      </c>
      <c r="F33" s="815">
        <v>-1.2114711553489643E-2</v>
      </c>
      <c r="G33" s="812">
        <v>17133.857142857159</v>
      </c>
      <c r="H33" s="815">
        <v>1.8022454249635445E-2</v>
      </c>
    </row>
    <row r="34" spans="2:8" ht="12.95" customHeight="1">
      <c r="B34" s="568">
        <v>2</v>
      </c>
      <c r="C34" s="569" t="s">
        <v>71</v>
      </c>
      <c r="D34" s="572">
        <v>150787.71428571429</v>
      </c>
      <c r="E34" s="810">
        <v>-2578.5634920634911</v>
      </c>
      <c r="F34" s="809">
        <v>-1.681310604538333E-2</v>
      </c>
      <c r="G34" s="810">
        <v>1909.7142857142899</v>
      </c>
      <c r="H34" s="809">
        <v>1.2827377354036829E-2</v>
      </c>
    </row>
    <row r="35" spans="2:8" ht="12.95" customHeight="1">
      <c r="B35" s="568">
        <v>13</v>
      </c>
      <c r="C35" s="569" t="s">
        <v>72</v>
      </c>
      <c r="D35" s="572">
        <v>177945.66666666669</v>
      </c>
      <c r="E35" s="810">
        <v>-2655.1111111110949</v>
      </c>
      <c r="F35" s="809">
        <v>-1.4701548596751324E-2</v>
      </c>
      <c r="G35" s="810">
        <v>2696.6666666666861</v>
      </c>
      <c r="H35" s="809">
        <v>1.5387629411104609E-2</v>
      </c>
    </row>
    <row r="36" spans="2:8" ht="12.95" customHeight="1">
      <c r="B36" s="568">
        <v>16</v>
      </c>
      <c r="C36" s="569" t="s">
        <v>73</v>
      </c>
      <c r="D36" s="572">
        <v>80878.238095238092</v>
      </c>
      <c r="E36" s="810">
        <v>-1228.9285714285797</v>
      </c>
      <c r="F36" s="809">
        <v>-1.4967372780231303E-2</v>
      </c>
      <c r="G36" s="810">
        <v>809.23809523809177</v>
      </c>
      <c r="H36" s="809">
        <v>1.0106759110743102E-2</v>
      </c>
    </row>
    <row r="37" spans="2:8" ht="12.95" customHeight="1">
      <c r="B37" s="568">
        <v>19</v>
      </c>
      <c r="C37" s="569" t="s">
        <v>74</v>
      </c>
      <c r="D37" s="572">
        <v>104114.80952380953</v>
      </c>
      <c r="E37" s="810">
        <v>-1332.2460317460354</v>
      </c>
      <c r="F37" s="809">
        <v>-1.2634264889872959E-2</v>
      </c>
      <c r="G37" s="810">
        <v>2693.8095238095266</v>
      </c>
      <c r="H37" s="809">
        <v>2.6560668143772226E-2</v>
      </c>
    </row>
    <row r="38" spans="2:8" ht="12.95" customHeight="1">
      <c r="B38" s="568">
        <v>45</v>
      </c>
      <c r="C38" s="569" t="s">
        <v>75</v>
      </c>
      <c r="D38" s="572">
        <v>264528.47619047621</v>
      </c>
      <c r="E38" s="810">
        <v>-3291.4682539682253</v>
      </c>
      <c r="F38" s="809">
        <v>-1.2289854890366492E-2</v>
      </c>
      <c r="G38" s="810">
        <v>7605.4761904762127</v>
      </c>
      <c r="H38" s="809">
        <v>2.9602161700105434E-2</v>
      </c>
    </row>
    <row r="39" spans="2:8" ht="12.95" customHeight="1">
      <c r="B39" s="399"/>
      <c r="C39" s="401" t="s">
        <v>110</v>
      </c>
      <c r="D39" s="451">
        <v>778254.90476190485</v>
      </c>
      <c r="E39" s="812">
        <v>-11086.317460317397</v>
      </c>
      <c r="F39" s="815">
        <v>-1.4045025330244654E-2</v>
      </c>
      <c r="G39" s="812">
        <v>15714.904761904851</v>
      </c>
      <c r="H39" s="815">
        <v>2.0608630054691934E-2</v>
      </c>
    </row>
    <row r="40" spans="2:8" ht="12.95" customHeight="1">
      <c r="B40" s="568">
        <v>8</v>
      </c>
      <c r="C40" s="569" t="s">
        <v>55</v>
      </c>
      <c r="D40" s="572">
        <v>2864078.5714285718</v>
      </c>
      <c r="E40" s="810">
        <v>-25276.428571427707</v>
      </c>
      <c r="F40" s="809">
        <v>-8.7481214912766836E-3</v>
      </c>
      <c r="G40" s="810">
        <v>60086.571428571828</v>
      </c>
      <c r="H40" s="809">
        <v>2.1428938252524121E-2</v>
      </c>
    </row>
    <row r="41" spans="2:8" ht="12.95" customHeight="1">
      <c r="B41" s="568">
        <v>17</v>
      </c>
      <c r="C41" s="569" t="s">
        <v>484</v>
      </c>
      <c r="D41" s="572">
        <v>351190.71428571432</v>
      </c>
      <c r="E41" s="810">
        <v>-4256.8412698413013</v>
      </c>
      <c r="F41" s="809">
        <v>-1.1976003782577571E-2</v>
      </c>
      <c r="G41" s="810">
        <v>9389.714285714319</v>
      </c>
      <c r="H41" s="809">
        <v>2.7471289685268019E-2</v>
      </c>
    </row>
    <row r="42" spans="2:8" ht="12.95" customHeight="1">
      <c r="B42" s="568">
        <v>25</v>
      </c>
      <c r="C42" s="569" t="s">
        <v>485</v>
      </c>
      <c r="D42" s="572">
        <v>205533.1428571429</v>
      </c>
      <c r="E42" s="810">
        <v>-959.96825396819622</v>
      </c>
      <c r="F42" s="809">
        <v>-4.6489117666091984E-3</v>
      </c>
      <c r="G42" s="810">
        <v>3993.1428571428987</v>
      </c>
      <c r="H42" s="809">
        <v>1.9813153007556261E-2</v>
      </c>
    </row>
    <row r="43" spans="2:8" ht="12.95" customHeight="1">
      <c r="B43" s="568">
        <v>43</v>
      </c>
      <c r="C43" s="569" t="s">
        <v>56</v>
      </c>
      <c r="D43" s="572">
        <v>332441.66666666674</v>
      </c>
      <c r="E43" s="810">
        <v>-7086.8333333333139</v>
      </c>
      <c r="F43" s="809">
        <v>-2.0872572798257938E-2</v>
      </c>
      <c r="G43" s="810">
        <v>4878.6666666667443</v>
      </c>
      <c r="H43" s="809">
        <v>1.489382703988773E-2</v>
      </c>
    </row>
    <row r="44" spans="2:8" ht="12.95" customHeight="1">
      <c r="B44" s="399"/>
      <c r="C44" s="401" t="s">
        <v>19</v>
      </c>
      <c r="D44" s="451">
        <v>3753244.0952380961</v>
      </c>
      <c r="E44" s="812">
        <v>-37580.071428569965</v>
      </c>
      <c r="F44" s="815">
        <v>-9.9134303719538019E-3</v>
      </c>
      <c r="G44" s="812">
        <v>78347.095238096081</v>
      </c>
      <c r="H44" s="815">
        <v>2.1319535006857571E-2</v>
      </c>
    </row>
    <row r="45" spans="2:8" ht="12.95" customHeight="1">
      <c r="B45" s="568">
        <v>3</v>
      </c>
      <c r="C45" s="569" t="s">
        <v>544</v>
      </c>
      <c r="D45" s="572">
        <v>735872.80952380947</v>
      </c>
      <c r="E45" s="810">
        <v>-11863.190476190415</v>
      </c>
      <c r="F45" s="809">
        <v>-1.5865479896902679E-2</v>
      </c>
      <c r="G45" s="810">
        <v>17469.809523809468</v>
      </c>
      <c r="H45" s="809">
        <v>2.4317562042209584E-2</v>
      </c>
    </row>
    <row r="46" spans="2:8" ht="12.95" customHeight="1">
      <c r="B46" s="568">
        <v>12</v>
      </c>
      <c r="C46" s="569" t="s">
        <v>545</v>
      </c>
      <c r="D46" s="572">
        <v>255456.71428571429</v>
      </c>
      <c r="E46" s="810">
        <v>-5026.1190476190241</v>
      </c>
      <c r="F46" s="809">
        <v>-1.9295394569004976E-2</v>
      </c>
      <c r="G46" s="810">
        <v>4242.7142857142899</v>
      </c>
      <c r="H46" s="809">
        <v>1.6888844911964629E-2</v>
      </c>
    </row>
    <row r="47" spans="2:8" ht="12.95" customHeight="1">
      <c r="B47" s="568">
        <v>46</v>
      </c>
      <c r="C47" s="569" t="s">
        <v>67</v>
      </c>
      <c r="D47" s="572">
        <v>1161190.6190476189</v>
      </c>
      <c r="E47" s="810">
        <v>-15262.603174603079</v>
      </c>
      <c r="F47" s="809">
        <v>-1.2973404200273486E-2</v>
      </c>
      <c r="G47" s="810">
        <v>31154.619047618937</v>
      </c>
      <c r="H47" s="809">
        <v>2.7569581011241073E-2</v>
      </c>
    </row>
    <row r="48" spans="2:8" ht="12.95" customHeight="1">
      <c r="B48" s="399"/>
      <c r="C48" s="401" t="s">
        <v>20</v>
      </c>
      <c r="D48" s="451">
        <v>2152520.1428571427</v>
      </c>
      <c r="E48" s="812">
        <v>-32151.912698412314</v>
      </c>
      <c r="F48" s="815">
        <v>-1.471704305305277E-2</v>
      </c>
      <c r="G48" s="812">
        <v>52867.142857142724</v>
      </c>
      <c r="H48" s="815">
        <v>2.5178990460396511E-2</v>
      </c>
    </row>
    <row r="49" spans="2:8" ht="12.95" customHeight="1">
      <c r="B49" s="568">
        <v>6</v>
      </c>
      <c r="C49" s="569" t="s">
        <v>78</v>
      </c>
      <c r="D49" s="572">
        <v>259554.1904761905</v>
      </c>
      <c r="E49" s="810">
        <v>-5379.5317460317456</v>
      </c>
      <c r="F49" s="809">
        <v>-2.0305198224329746E-2</v>
      </c>
      <c r="G49" s="810">
        <v>2033.1904761905025</v>
      </c>
      <c r="H49" s="809">
        <v>7.8952414606594523E-3</v>
      </c>
    </row>
    <row r="50" spans="2:8" ht="12.95" customHeight="1">
      <c r="B50" s="568">
        <v>10</v>
      </c>
      <c r="C50" s="569" t="s">
        <v>79</v>
      </c>
      <c r="D50" s="572">
        <v>147707.09523809524</v>
      </c>
      <c r="E50" s="810">
        <v>-2550.4047619047633</v>
      </c>
      <c r="F50" s="809">
        <v>-1.6973560467229643E-2</v>
      </c>
      <c r="G50" s="810">
        <v>1152.0952380952367</v>
      </c>
      <c r="H50" s="809">
        <v>7.8611800218022498E-3</v>
      </c>
    </row>
    <row r="51" spans="2:8" ht="12.95" customHeight="1">
      <c r="B51" s="399"/>
      <c r="C51" s="401" t="s">
        <v>21</v>
      </c>
      <c r="D51" s="451">
        <v>407261.28571428574</v>
      </c>
      <c r="E51" s="812">
        <v>-7929.9365079365089</v>
      </c>
      <c r="F51" s="815">
        <v>-1.9099480151562931E-2</v>
      </c>
      <c r="G51" s="812">
        <v>3185.2857142857392</v>
      </c>
      <c r="H51" s="815">
        <v>7.8828876604544185E-3</v>
      </c>
    </row>
    <row r="52" spans="2:8" ht="12.95" customHeight="1">
      <c r="B52" s="568">
        <v>15</v>
      </c>
      <c r="C52" s="569" t="s">
        <v>486</v>
      </c>
      <c r="D52" s="572">
        <v>465929.14285714284</v>
      </c>
      <c r="E52" s="810">
        <v>-5266.4126984127797</v>
      </c>
      <c r="F52" s="809">
        <v>-1.1176702828199381E-2</v>
      </c>
      <c r="G52" s="810">
        <v>10146.142857142841</v>
      </c>
      <c r="H52" s="809">
        <v>2.2260906741021103E-2</v>
      </c>
    </row>
    <row r="53" spans="2:8" ht="12.95" customHeight="1">
      <c r="B53" s="568">
        <v>27</v>
      </c>
      <c r="C53" s="569" t="s">
        <v>57</v>
      </c>
      <c r="D53" s="572">
        <v>123954.38095238096</v>
      </c>
      <c r="E53" s="810">
        <v>-1241.6190476190241</v>
      </c>
      <c r="F53" s="809">
        <v>-9.9174018947811859E-3</v>
      </c>
      <c r="G53" s="810">
        <v>1161.3809523809614</v>
      </c>
      <c r="H53" s="809">
        <v>9.458038751239517E-3</v>
      </c>
    </row>
    <row r="54" spans="2:8" ht="12.95" customHeight="1">
      <c r="B54" s="568">
        <v>32</v>
      </c>
      <c r="C54" s="569" t="s">
        <v>487</v>
      </c>
      <c r="D54" s="572">
        <v>105913.28571428572</v>
      </c>
      <c r="E54" s="810">
        <v>-830.93650793649431</v>
      </c>
      <c r="F54" s="809">
        <v>-7.7843698763070401E-3</v>
      </c>
      <c r="G54" s="810">
        <v>1387.2857142857247</v>
      </c>
      <c r="H54" s="809">
        <v>1.3272159216709101E-2</v>
      </c>
    </row>
    <row r="55" spans="2:8" ht="12.95" customHeight="1">
      <c r="B55" s="568">
        <v>36</v>
      </c>
      <c r="C55" s="569" t="s">
        <v>58</v>
      </c>
      <c r="D55" s="572">
        <v>371292.66666666663</v>
      </c>
      <c r="E55" s="810">
        <v>-5144.111111111124</v>
      </c>
      <c r="F55" s="809">
        <v>-1.3665272403717843E-2</v>
      </c>
      <c r="G55" s="810">
        <v>3864.6666666666279</v>
      </c>
      <c r="H55" s="809">
        <v>1.051816047407006E-2</v>
      </c>
    </row>
    <row r="56" spans="2:8" ht="12.95" customHeight="1">
      <c r="B56" s="399"/>
      <c r="C56" s="401" t="s">
        <v>22</v>
      </c>
      <c r="D56" s="451">
        <v>1067089.4761904762</v>
      </c>
      <c r="E56" s="812">
        <v>-12483.079365079291</v>
      </c>
      <c r="F56" s="815">
        <v>-1.1562983238912916E-2</v>
      </c>
      <c r="G56" s="812">
        <v>16559.476190476213</v>
      </c>
      <c r="H56" s="815">
        <v>1.5762973156860038E-2</v>
      </c>
    </row>
    <row r="57" spans="2:8" ht="12.95" customHeight="1">
      <c r="B57" s="568">
        <v>28</v>
      </c>
      <c r="C57" s="401" t="s">
        <v>125</v>
      </c>
      <c r="D57" s="451">
        <v>3740013.952380952</v>
      </c>
      <c r="E57" s="812">
        <v>-34170.103174603544</v>
      </c>
      <c r="F57" s="815">
        <v>-9.0536398521172678E-3</v>
      </c>
      <c r="G57" s="812">
        <v>108743.95238095196</v>
      </c>
      <c r="H57" s="815">
        <v>2.9946534512980794E-2</v>
      </c>
    </row>
    <row r="58" spans="2:8" ht="12.95" customHeight="1">
      <c r="B58" s="568">
        <v>30</v>
      </c>
      <c r="C58" s="401" t="s">
        <v>137</v>
      </c>
      <c r="D58" s="451">
        <v>656056.09523809515</v>
      </c>
      <c r="E58" s="812">
        <v>-7628.1825396827189</v>
      </c>
      <c r="F58" s="815">
        <v>-1.149369179758819E-2</v>
      </c>
      <c r="G58" s="812">
        <v>16990.095238095149</v>
      </c>
      <c r="H58" s="815">
        <v>2.6585822494226141E-2</v>
      </c>
    </row>
    <row r="59" spans="2:8" ht="12.95" customHeight="1">
      <c r="B59" s="568">
        <v>31</v>
      </c>
      <c r="C59" s="401" t="s">
        <v>23</v>
      </c>
      <c r="D59" s="451">
        <v>307207.90476190473</v>
      </c>
      <c r="E59" s="812">
        <v>-3128.2063492063317</v>
      </c>
      <c r="F59" s="815">
        <v>-1.0080059126881036E-2</v>
      </c>
      <c r="G59" s="812">
        <v>4399.9047619047342</v>
      </c>
      <c r="H59" s="815">
        <v>1.4530345175506332E-2</v>
      </c>
    </row>
    <row r="60" spans="2:8" ht="12.95" customHeight="1">
      <c r="B60" s="568">
        <v>1</v>
      </c>
      <c r="C60" s="569" t="s">
        <v>546</v>
      </c>
      <c r="D60" s="572">
        <v>167401.85714285713</v>
      </c>
      <c r="E60" s="810">
        <v>-1610.3095238095266</v>
      </c>
      <c r="F60" s="809">
        <v>-9.5277727962949088E-3</v>
      </c>
      <c r="G60" s="810">
        <v>1966.8571428571304</v>
      </c>
      <c r="H60" s="809">
        <v>1.1889002586255248E-2</v>
      </c>
    </row>
    <row r="61" spans="2:8" ht="12.95" customHeight="1">
      <c r="B61" s="568">
        <v>20</v>
      </c>
      <c r="C61" s="569" t="s">
        <v>488</v>
      </c>
      <c r="D61" s="572">
        <v>336610.1428571429</v>
      </c>
      <c r="E61" s="810">
        <v>-3563.6349206348532</v>
      </c>
      <c r="F61" s="809">
        <v>-1.0475924816764737E-2</v>
      </c>
      <c r="G61" s="810">
        <v>2737.1428571428987</v>
      </c>
      <c r="H61" s="809">
        <v>8.1981557572576857E-3</v>
      </c>
    </row>
    <row r="62" spans="2:8" ht="12.95" customHeight="1">
      <c r="B62" s="568">
        <v>48</v>
      </c>
      <c r="C62" s="569" t="s">
        <v>489</v>
      </c>
      <c r="D62" s="572">
        <v>510493.8571428571</v>
      </c>
      <c r="E62" s="810">
        <v>-4830.6984126984025</v>
      </c>
      <c r="F62" s="809">
        <v>-9.3740893202548525E-3</v>
      </c>
      <c r="G62" s="810">
        <v>6611.8571428571013</v>
      </c>
      <c r="H62" s="809">
        <v>1.3121836348305882E-2</v>
      </c>
    </row>
    <row r="63" spans="2:8" ht="12.95" customHeight="1">
      <c r="B63" s="399"/>
      <c r="C63" s="401" t="s">
        <v>38</v>
      </c>
      <c r="D63" s="451">
        <v>1014505.857142857</v>
      </c>
      <c r="E63" s="812">
        <v>-10004.642857142841</v>
      </c>
      <c r="F63" s="815">
        <v>-9.7652906994538657E-3</v>
      </c>
      <c r="G63" s="812">
        <v>11315.857142857043</v>
      </c>
      <c r="H63" s="815">
        <v>1.1279874343700591E-2</v>
      </c>
    </row>
    <row r="64" spans="2:8" ht="12.95" customHeight="1">
      <c r="B64" s="568">
        <v>26</v>
      </c>
      <c r="C64" s="401" t="s">
        <v>24</v>
      </c>
      <c r="D64" s="451">
        <v>138801.04761904763</v>
      </c>
      <c r="E64" s="812">
        <v>-1284.7301587301481</v>
      </c>
      <c r="F64" s="815">
        <v>-9.1710249185192882E-3</v>
      </c>
      <c r="G64" s="812">
        <v>3506.0476190476329</v>
      </c>
      <c r="H64" s="815">
        <v>2.5914096005378084E-2</v>
      </c>
    </row>
    <row r="65" spans="2:8" ht="12.95" customHeight="1">
      <c r="B65" s="568">
        <v>51</v>
      </c>
      <c r="C65" s="403" t="s">
        <v>25</v>
      </c>
      <c r="D65" s="452">
        <v>23616.952380952382</v>
      </c>
      <c r="E65" s="813">
        <v>14.563492063494778</v>
      </c>
      <c r="F65" s="815">
        <v>6.1703466255269568E-4</v>
      </c>
      <c r="G65" s="813">
        <v>478.95238095238165</v>
      </c>
      <c r="H65" s="815">
        <v>2.0699817657203745E-2</v>
      </c>
    </row>
    <row r="66" spans="2:8" ht="12.95" customHeight="1">
      <c r="B66" s="568">
        <v>52</v>
      </c>
      <c r="C66" s="403" t="s">
        <v>26</v>
      </c>
      <c r="D66" s="452">
        <v>24542.380952380947</v>
      </c>
      <c r="E66" s="813">
        <v>-264.95238095238892</v>
      </c>
      <c r="F66" s="815">
        <v>-1.0680405563639361E-2</v>
      </c>
      <c r="G66" s="813">
        <v>251.38095238094684</v>
      </c>
      <c r="H66" s="815">
        <v>1.034872802194009E-2</v>
      </c>
    </row>
    <row r="67" spans="2:8">
      <c r="B67" s="961" t="s">
        <v>12</v>
      </c>
      <c r="C67" s="961"/>
      <c r="D67" s="453">
        <v>21095814.09523809</v>
      </c>
      <c r="E67" s="814">
        <v>-242148.12698412687</v>
      </c>
      <c r="F67" s="816">
        <v>-1.1348231122648822E-2</v>
      </c>
      <c r="G67" s="814">
        <v>491053.09523808956</v>
      </c>
      <c r="H67" s="816">
        <v>2.3832020921673802E-2</v>
      </c>
    </row>
    <row r="68" spans="2:8" ht="24.95" customHeight="1">
      <c r="B68" s="397"/>
      <c r="C68" s="400"/>
      <c r="D68" s="400"/>
      <c r="E68" s="400"/>
      <c r="F68" s="400"/>
      <c r="G68" s="400"/>
      <c r="H68" s="358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L142"/>
  <sheetViews>
    <sheetView showGridLines="0" showRowColHeaders="0" zoomScaleNormal="100" workbookViewId="0">
      <pane xSplit="3" ySplit="3" topLeftCell="BA36" activePane="bottomRight" state="frozen"/>
      <selection activeCell="O40" sqref="O40"/>
      <selection pane="topRight" activeCell="O40" sqref="O40"/>
      <selection pane="bottomLeft" activeCell="O40" sqref="O40"/>
      <selection pane="bottomRight" activeCell="BK69" sqref="BK69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64" width="16.7109375" style="144" customWidth="1"/>
    <col min="65" max="16384" width="11.42578125" style="144"/>
  </cols>
  <sheetData>
    <row r="1" spans="1:64" s="143" customFormat="1" ht="18.75">
      <c r="A1" s="96"/>
      <c r="B1" s="972" t="s">
        <v>411</v>
      </c>
      <c r="C1" s="972"/>
      <c r="D1" s="972"/>
      <c r="E1" s="972"/>
      <c r="F1" s="972"/>
      <c r="G1" s="972"/>
      <c r="H1" s="972"/>
      <c r="I1" s="972"/>
      <c r="J1" s="972"/>
      <c r="K1" s="153"/>
    </row>
    <row r="2" spans="1:64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4" s="143" customFormat="1" ht="38.25" customHeight="1">
      <c r="A3" s="140"/>
      <c r="B3" s="910" t="s">
        <v>275</v>
      </c>
      <c r="C3" s="910"/>
      <c r="D3" s="454">
        <v>43831</v>
      </c>
      <c r="E3" s="454">
        <v>43862</v>
      </c>
      <c r="F3" s="454">
        <v>43891</v>
      </c>
      <c r="G3" s="454">
        <v>43922</v>
      </c>
      <c r="H3" s="454">
        <v>43952</v>
      </c>
      <c r="I3" s="454">
        <v>43983</v>
      </c>
      <c r="J3" s="454">
        <v>44013</v>
      </c>
      <c r="K3" s="454">
        <v>44044</v>
      </c>
      <c r="L3" s="454">
        <v>44075</v>
      </c>
      <c r="M3" s="454">
        <v>44105</v>
      </c>
      <c r="N3" s="454">
        <v>44136</v>
      </c>
      <c r="O3" s="454">
        <v>44166</v>
      </c>
      <c r="P3" s="454">
        <v>44197</v>
      </c>
      <c r="Q3" s="454">
        <v>44228</v>
      </c>
      <c r="R3" s="454">
        <v>44256</v>
      </c>
      <c r="S3" s="454">
        <v>44287</v>
      </c>
      <c r="T3" s="454">
        <v>44317</v>
      </c>
      <c r="U3" s="454">
        <v>44348</v>
      </c>
      <c r="V3" s="454">
        <v>44378</v>
      </c>
      <c r="W3" s="454">
        <v>44409</v>
      </c>
      <c r="X3" s="454">
        <v>44440</v>
      </c>
      <c r="Y3" s="454">
        <v>44470</v>
      </c>
      <c r="Z3" s="454">
        <v>44501</v>
      </c>
      <c r="AA3" s="454">
        <v>44531</v>
      </c>
      <c r="AB3" s="454">
        <v>44562</v>
      </c>
      <c r="AC3" s="454">
        <v>44593</v>
      </c>
      <c r="AD3" s="454">
        <v>44621</v>
      </c>
      <c r="AE3" s="454">
        <v>44652</v>
      </c>
      <c r="AF3" s="454">
        <v>44682</v>
      </c>
      <c r="AG3" s="454">
        <v>44713</v>
      </c>
      <c r="AH3" s="454">
        <v>44743</v>
      </c>
      <c r="AI3" s="454">
        <v>44774</v>
      </c>
      <c r="AJ3" s="454">
        <v>44805</v>
      </c>
      <c r="AK3" s="454">
        <v>44835</v>
      </c>
      <c r="AL3" s="454">
        <v>44866</v>
      </c>
      <c r="AM3" s="454">
        <v>44896</v>
      </c>
      <c r="AN3" s="454">
        <v>44927</v>
      </c>
      <c r="AO3" s="454">
        <v>44958</v>
      </c>
      <c r="AP3" s="454">
        <v>44986</v>
      </c>
      <c r="AQ3" s="454">
        <v>45017</v>
      </c>
      <c r="AR3" s="454">
        <v>45047</v>
      </c>
      <c r="AS3" s="454">
        <v>45078</v>
      </c>
      <c r="AT3" s="454">
        <v>45108</v>
      </c>
      <c r="AU3" s="454">
        <v>45139</v>
      </c>
      <c r="AV3" s="454">
        <v>45170</v>
      </c>
      <c r="AW3" s="454">
        <v>45200</v>
      </c>
      <c r="AX3" s="454">
        <v>45231</v>
      </c>
      <c r="AY3" s="454">
        <v>45261</v>
      </c>
      <c r="AZ3" s="454">
        <v>45292</v>
      </c>
      <c r="BA3" s="454">
        <v>45323</v>
      </c>
      <c r="BB3" s="454">
        <v>45352</v>
      </c>
      <c r="BC3" s="454">
        <v>45383</v>
      </c>
      <c r="BD3" s="454">
        <v>45413</v>
      </c>
      <c r="BE3" s="454">
        <v>45444</v>
      </c>
      <c r="BF3" s="454">
        <v>45474</v>
      </c>
      <c r="BG3" s="454">
        <v>45505</v>
      </c>
      <c r="BH3" s="454">
        <v>45536</v>
      </c>
      <c r="BI3" s="454">
        <v>45566</v>
      </c>
      <c r="BJ3" s="454">
        <v>45597</v>
      </c>
      <c r="BK3" s="454">
        <v>45627</v>
      </c>
      <c r="BL3" s="454">
        <v>45658</v>
      </c>
    </row>
    <row r="4" spans="1:64" s="143" customFormat="1" ht="19.5">
      <c r="A4" s="140"/>
      <c r="B4" s="573" t="s">
        <v>277</v>
      </c>
      <c r="C4" s="574"/>
      <c r="D4" s="575">
        <v>3104360</v>
      </c>
      <c r="E4" s="575">
        <v>3148987</v>
      </c>
      <c r="F4" s="575">
        <v>2955136</v>
      </c>
      <c r="G4" s="575">
        <v>2959554</v>
      </c>
      <c r="H4" s="575">
        <v>2994123</v>
      </c>
      <c r="I4" s="575">
        <v>2955439</v>
      </c>
      <c r="J4" s="575">
        <v>2995612</v>
      </c>
      <c r="K4" s="575">
        <v>3004318</v>
      </c>
      <c r="L4" s="575">
        <v>3030977</v>
      </c>
      <c r="M4" s="575">
        <v>3073578</v>
      </c>
      <c r="N4" s="575">
        <v>3093782</v>
      </c>
      <c r="O4" s="575">
        <v>3108771</v>
      </c>
      <c r="P4" s="575">
        <v>3095522</v>
      </c>
      <c r="Q4" s="575">
        <v>3084931</v>
      </c>
      <c r="R4" s="575">
        <v>3072698</v>
      </c>
      <c r="S4" s="575">
        <v>3115468</v>
      </c>
      <c r="T4" s="575">
        <v>3149583</v>
      </c>
      <c r="U4" s="575">
        <v>3114208</v>
      </c>
      <c r="V4" s="575">
        <v>3161930</v>
      </c>
      <c r="W4" s="575">
        <v>3124645</v>
      </c>
      <c r="X4" s="575">
        <v>3144520</v>
      </c>
      <c r="Y4" s="575">
        <v>3198703</v>
      </c>
      <c r="Z4" s="575">
        <v>3216793</v>
      </c>
      <c r="AA4" s="575">
        <v>3240147</v>
      </c>
      <c r="AB4" s="575">
        <v>3191312</v>
      </c>
      <c r="AC4" s="575">
        <v>3220812</v>
      </c>
      <c r="AD4" s="575">
        <v>3234727</v>
      </c>
      <c r="AE4" s="575">
        <v>3309047</v>
      </c>
      <c r="AF4" s="575">
        <v>3293068</v>
      </c>
      <c r="AG4" s="575">
        <v>3239251</v>
      </c>
      <c r="AH4" s="575">
        <v>3275860</v>
      </c>
      <c r="AI4" s="575">
        <v>3225548</v>
      </c>
      <c r="AJ4" s="575">
        <v>3234530</v>
      </c>
      <c r="AK4" s="575">
        <v>3252629</v>
      </c>
      <c r="AL4" s="575">
        <v>3286047</v>
      </c>
      <c r="AM4" s="575">
        <v>3298118</v>
      </c>
      <c r="AN4" s="575">
        <v>3262743</v>
      </c>
      <c r="AO4" s="575">
        <v>3290013</v>
      </c>
      <c r="AP4" s="575">
        <v>3333616</v>
      </c>
      <c r="AQ4" s="575">
        <v>3398978</v>
      </c>
      <c r="AR4" s="575">
        <v>3351596</v>
      </c>
      <c r="AS4" s="575">
        <v>3296155</v>
      </c>
      <c r="AT4" s="575">
        <v>3316321</v>
      </c>
      <c r="AU4" s="575">
        <v>3291710</v>
      </c>
      <c r="AV4" s="575">
        <v>3327398</v>
      </c>
      <c r="AW4" s="575">
        <v>3310052</v>
      </c>
      <c r="AX4" s="575">
        <v>3347940</v>
      </c>
      <c r="AY4" s="575">
        <v>3364458</v>
      </c>
      <c r="AZ4" s="575">
        <v>3314132</v>
      </c>
      <c r="BA4" s="575">
        <v>3354330</v>
      </c>
      <c r="BB4" s="575">
        <v>3412600</v>
      </c>
      <c r="BC4" s="575">
        <v>3431897</v>
      </c>
      <c r="BD4" s="575">
        <v>3422613</v>
      </c>
      <c r="BE4" s="575">
        <v>3401660</v>
      </c>
      <c r="BF4" s="575">
        <v>3387728</v>
      </c>
      <c r="BG4" s="575">
        <v>3389330</v>
      </c>
      <c r="BH4" s="575">
        <v>3377819</v>
      </c>
      <c r="BI4" s="575">
        <v>3380160</v>
      </c>
      <c r="BJ4" s="575">
        <v>3458886</v>
      </c>
      <c r="BK4" s="575">
        <v>3451714</v>
      </c>
      <c r="BL4" s="575">
        <v>3406526</v>
      </c>
    </row>
    <row r="5" spans="1:64" s="143" customFormat="1">
      <c r="A5" s="141"/>
      <c r="B5" s="578">
        <v>4</v>
      </c>
      <c r="C5" s="579" t="s">
        <v>59</v>
      </c>
      <c r="D5" s="580">
        <v>300343</v>
      </c>
      <c r="E5" s="580">
        <v>304540</v>
      </c>
      <c r="F5" s="580">
        <v>290738</v>
      </c>
      <c r="G5" s="580">
        <v>285552</v>
      </c>
      <c r="H5" s="580">
        <v>283535</v>
      </c>
      <c r="I5" s="580">
        <v>271872</v>
      </c>
      <c r="J5" s="580">
        <v>270198</v>
      </c>
      <c r="K5" s="580">
        <v>273557</v>
      </c>
      <c r="L5" s="580">
        <v>282850</v>
      </c>
      <c r="M5" s="580">
        <v>298271</v>
      </c>
      <c r="N5" s="580">
        <v>304402</v>
      </c>
      <c r="O5" s="580">
        <v>305286</v>
      </c>
      <c r="P5" s="580">
        <v>303874</v>
      </c>
      <c r="Q5" s="580">
        <v>304876</v>
      </c>
      <c r="R5" s="580">
        <v>299053</v>
      </c>
      <c r="S5" s="580">
        <v>298956</v>
      </c>
      <c r="T5" s="580">
        <v>297511</v>
      </c>
      <c r="U5" s="580">
        <v>288953</v>
      </c>
      <c r="V5" s="580">
        <v>289960</v>
      </c>
      <c r="W5" s="580">
        <v>286457</v>
      </c>
      <c r="X5" s="580">
        <v>295081</v>
      </c>
      <c r="Y5" s="580">
        <v>310825</v>
      </c>
      <c r="Z5" s="580">
        <v>313967</v>
      </c>
      <c r="AA5" s="580">
        <v>315678</v>
      </c>
      <c r="AB5" s="580">
        <v>311839</v>
      </c>
      <c r="AC5" s="580">
        <v>314828</v>
      </c>
      <c r="AD5" s="580">
        <v>312670</v>
      </c>
      <c r="AE5" s="580">
        <v>315514</v>
      </c>
      <c r="AF5" s="580">
        <v>309577</v>
      </c>
      <c r="AG5" s="580">
        <v>298709</v>
      </c>
      <c r="AH5" s="580">
        <v>298854</v>
      </c>
      <c r="AI5" s="580">
        <v>293690</v>
      </c>
      <c r="AJ5" s="580">
        <v>301534</v>
      </c>
      <c r="AK5" s="580">
        <v>314755</v>
      </c>
      <c r="AL5" s="580">
        <v>321714</v>
      </c>
      <c r="AM5" s="580">
        <v>323006</v>
      </c>
      <c r="AN5" s="580">
        <v>321481</v>
      </c>
      <c r="AO5" s="580">
        <v>321515</v>
      </c>
      <c r="AP5" s="580">
        <v>319991</v>
      </c>
      <c r="AQ5" s="580">
        <v>324493</v>
      </c>
      <c r="AR5" s="580">
        <v>317341</v>
      </c>
      <c r="AS5" s="580">
        <v>305446</v>
      </c>
      <c r="AT5" s="580">
        <v>302115</v>
      </c>
      <c r="AU5" s="580">
        <v>300951</v>
      </c>
      <c r="AV5" s="580">
        <v>310238</v>
      </c>
      <c r="AW5" s="580">
        <v>319380</v>
      </c>
      <c r="AX5" s="580">
        <v>326321</v>
      </c>
      <c r="AY5" s="580">
        <v>328047</v>
      </c>
      <c r="AZ5" s="580">
        <v>326037</v>
      </c>
      <c r="BA5" s="580">
        <v>328896</v>
      </c>
      <c r="BB5" s="580">
        <v>332335</v>
      </c>
      <c r="BC5" s="580">
        <v>329600</v>
      </c>
      <c r="BD5" s="580">
        <v>322778</v>
      </c>
      <c r="BE5" s="580">
        <v>315126</v>
      </c>
      <c r="BF5" s="580">
        <v>309790</v>
      </c>
      <c r="BG5" s="580">
        <v>309517</v>
      </c>
      <c r="BH5" s="580">
        <v>314432</v>
      </c>
      <c r="BI5" s="580">
        <v>326806</v>
      </c>
      <c r="BJ5" s="580">
        <v>337352</v>
      </c>
      <c r="BK5" s="580">
        <v>337023</v>
      </c>
      <c r="BL5" s="580">
        <v>333385</v>
      </c>
    </row>
    <row r="6" spans="1:64" s="143" customFormat="1">
      <c r="A6" s="141"/>
      <c r="B6" s="578">
        <v>11</v>
      </c>
      <c r="C6" s="579" t="s">
        <v>60</v>
      </c>
      <c r="D6" s="580">
        <v>367249</v>
      </c>
      <c r="E6" s="580">
        <v>375817</v>
      </c>
      <c r="F6" s="580">
        <v>344632</v>
      </c>
      <c r="G6" s="580">
        <v>349227</v>
      </c>
      <c r="H6" s="580">
        <v>357740</v>
      </c>
      <c r="I6" s="580">
        <v>367625</v>
      </c>
      <c r="J6" s="580">
        <v>381427</v>
      </c>
      <c r="K6" s="580">
        <v>380023</v>
      </c>
      <c r="L6" s="580">
        <v>370402</v>
      </c>
      <c r="M6" s="580">
        <v>370627</v>
      </c>
      <c r="N6" s="580">
        <v>364332</v>
      </c>
      <c r="O6" s="580">
        <v>364480</v>
      </c>
      <c r="P6" s="580">
        <v>359964</v>
      </c>
      <c r="Q6" s="580">
        <v>360577</v>
      </c>
      <c r="R6" s="580">
        <v>362684</v>
      </c>
      <c r="S6" s="580">
        <v>369977</v>
      </c>
      <c r="T6" s="580">
        <v>382169</v>
      </c>
      <c r="U6" s="580">
        <v>390252</v>
      </c>
      <c r="V6" s="580">
        <v>403742</v>
      </c>
      <c r="W6" s="580">
        <v>398019</v>
      </c>
      <c r="X6" s="580">
        <v>385934</v>
      </c>
      <c r="Y6" s="580">
        <v>387327</v>
      </c>
      <c r="Z6" s="580">
        <v>381753</v>
      </c>
      <c r="AA6" s="580">
        <v>382913</v>
      </c>
      <c r="AB6" s="580">
        <v>376621</v>
      </c>
      <c r="AC6" s="580">
        <v>383560</v>
      </c>
      <c r="AD6" s="580">
        <v>382879</v>
      </c>
      <c r="AE6" s="580">
        <v>399276</v>
      </c>
      <c r="AF6" s="580">
        <v>401616</v>
      </c>
      <c r="AG6" s="580">
        <v>407314</v>
      </c>
      <c r="AH6" s="580">
        <v>419158</v>
      </c>
      <c r="AI6" s="580">
        <v>410280</v>
      </c>
      <c r="AJ6" s="580">
        <v>397354</v>
      </c>
      <c r="AK6" s="580">
        <v>393613</v>
      </c>
      <c r="AL6" s="580">
        <v>392696</v>
      </c>
      <c r="AM6" s="580">
        <v>391121</v>
      </c>
      <c r="AN6" s="580">
        <v>386289</v>
      </c>
      <c r="AO6" s="580">
        <v>392636</v>
      </c>
      <c r="AP6" s="580">
        <v>399946</v>
      </c>
      <c r="AQ6" s="580">
        <v>412149</v>
      </c>
      <c r="AR6" s="580">
        <v>411164</v>
      </c>
      <c r="AS6" s="580">
        <v>417644</v>
      </c>
      <c r="AT6" s="580">
        <v>426688</v>
      </c>
      <c r="AU6" s="580">
        <v>421234</v>
      </c>
      <c r="AV6" s="580">
        <v>412942</v>
      </c>
      <c r="AW6" s="580">
        <v>402809</v>
      </c>
      <c r="AX6" s="580">
        <v>401973</v>
      </c>
      <c r="AY6" s="580">
        <v>403440</v>
      </c>
      <c r="AZ6" s="580">
        <v>396386</v>
      </c>
      <c r="BA6" s="580">
        <v>401545</v>
      </c>
      <c r="BB6" s="580">
        <v>411924</v>
      </c>
      <c r="BC6" s="580">
        <v>415890</v>
      </c>
      <c r="BD6" s="580">
        <v>420199</v>
      </c>
      <c r="BE6" s="580">
        <v>429493</v>
      </c>
      <c r="BF6" s="580">
        <v>434896</v>
      </c>
      <c r="BG6" s="580">
        <v>434238</v>
      </c>
      <c r="BH6" s="580">
        <v>418201</v>
      </c>
      <c r="BI6" s="580">
        <v>411934</v>
      </c>
      <c r="BJ6" s="580">
        <v>415022</v>
      </c>
      <c r="BK6" s="580">
        <v>410111</v>
      </c>
      <c r="BL6" s="580">
        <v>404990</v>
      </c>
    </row>
    <row r="7" spans="1:64" s="143" customFormat="1">
      <c r="A7" s="141"/>
      <c r="B7" s="578">
        <v>14</v>
      </c>
      <c r="C7" s="579" t="s">
        <v>61</v>
      </c>
      <c r="D7" s="580">
        <v>297575</v>
      </c>
      <c r="E7" s="580">
        <v>296800</v>
      </c>
      <c r="F7" s="580">
        <v>278136</v>
      </c>
      <c r="G7" s="580">
        <v>276595</v>
      </c>
      <c r="H7" s="580">
        <v>282944</v>
      </c>
      <c r="I7" s="580">
        <v>280043</v>
      </c>
      <c r="J7" s="580">
        <v>282139</v>
      </c>
      <c r="K7" s="580">
        <v>282752</v>
      </c>
      <c r="L7" s="580">
        <v>285892</v>
      </c>
      <c r="M7" s="580">
        <v>293342</v>
      </c>
      <c r="N7" s="580">
        <v>299370</v>
      </c>
      <c r="O7" s="580">
        <v>301531</v>
      </c>
      <c r="P7" s="580">
        <v>299816</v>
      </c>
      <c r="Q7" s="580">
        <v>296238</v>
      </c>
      <c r="R7" s="580">
        <v>287779</v>
      </c>
      <c r="S7" s="580">
        <v>291767</v>
      </c>
      <c r="T7" s="580">
        <v>296182</v>
      </c>
      <c r="U7" s="580">
        <v>292295</v>
      </c>
      <c r="V7" s="580">
        <v>294335</v>
      </c>
      <c r="W7" s="580">
        <v>290617</v>
      </c>
      <c r="X7" s="580">
        <v>295013</v>
      </c>
      <c r="Y7" s="580">
        <v>301305</v>
      </c>
      <c r="Z7" s="580">
        <v>308313</v>
      </c>
      <c r="AA7" s="580">
        <v>308712</v>
      </c>
      <c r="AB7" s="580">
        <v>303606</v>
      </c>
      <c r="AC7" s="580">
        <v>302855</v>
      </c>
      <c r="AD7" s="580">
        <v>299270</v>
      </c>
      <c r="AE7" s="580">
        <v>303366</v>
      </c>
      <c r="AF7" s="580">
        <v>302773</v>
      </c>
      <c r="AG7" s="580">
        <v>297230</v>
      </c>
      <c r="AH7" s="580">
        <v>298946</v>
      </c>
      <c r="AI7" s="580">
        <v>294711</v>
      </c>
      <c r="AJ7" s="580">
        <v>297731</v>
      </c>
      <c r="AK7" s="580">
        <v>300337</v>
      </c>
      <c r="AL7" s="580">
        <v>307358</v>
      </c>
      <c r="AM7" s="580">
        <v>309195</v>
      </c>
      <c r="AN7" s="580">
        <v>304819</v>
      </c>
      <c r="AO7" s="580">
        <v>302664</v>
      </c>
      <c r="AP7" s="580">
        <v>302512</v>
      </c>
      <c r="AQ7" s="580">
        <v>305100</v>
      </c>
      <c r="AR7" s="580">
        <v>302145</v>
      </c>
      <c r="AS7" s="580">
        <v>297450</v>
      </c>
      <c r="AT7" s="580">
        <v>298447</v>
      </c>
      <c r="AU7" s="580">
        <v>296532</v>
      </c>
      <c r="AV7" s="580">
        <v>302101</v>
      </c>
      <c r="AW7" s="580">
        <v>302347</v>
      </c>
      <c r="AX7" s="580">
        <v>309197</v>
      </c>
      <c r="AY7" s="580">
        <v>311224</v>
      </c>
      <c r="AZ7" s="580">
        <v>306217</v>
      </c>
      <c r="BA7" s="580">
        <v>305222</v>
      </c>
      <c r="BB7" s="580">
        <v>304765</v>
      </c>
      <c r="BC7" s="580">
        <v>305883</v>
      </c>
      <c r="BD7" s="580">
        <v>305592</v>
      </c>
      <c r="BE7" s="580">
        <v>303670</v>
      </c>
      <c r="BF7" s="580">
        <v>301048</v>
      </c>
      <c r="BG7" s="580">
        <v>301037</v>
      </c>
      <c r="BH7" s="580">
        <v>302637</v>
      </c>
      <c r="BI7" s="580">
        <v>304046</v>
      </c>
      <c r="BJ7" s="580">
        <v>316361</v>
      </c>
      <c r="BK7" s="580">
        <v>316153</v>
      </c>
      <c r="BL7" s="580">
        <v>310800</v>
      </c>
    </row>
    <row r="8" spans="1:64" s="143" customFormat="1">
      <c r="A8" s="141"/>
      <c r="B8" s="578">
        <v>18</v>
      </c>
      <c r="C8" s="579" t="s">
        <v>62</v>
      </c>
      <c r="D8" s="580">
        <v>336520</v>
      </c>
      <c r="E8" s="580">
        <v>338485</v>
      </c>
      <c r="F8" s="580">
        <v>316954</v>
      </c>
      <c r="G8" s="580">
        <v>316378</v>
      </c>
      <c r="H8" s="580">
        <v>320677</v>
      </c>
      <c r="I8" s="580">
        <v>317534</v>
      </c>
      <c r="J8" s="580">
        <v>321641</v>
      </c>
      <c r="K8" s="580">
        <v>322628</v>
      </c>
      <c r="L8" s="580">
        <v>324302</v>
      </c>
      <c r="M8" s="580">
        <v>328364</v>
      </c>
      <c r="N8" s="580">
        <v>330172</v>
      </c>
      <c r="O8" s="580">
        <v>334419</v>
      </c>
      <c r="P8" s="580">
        <v>331723</v>
      </c>
      <c r="Q8" s="580">
        <v>329623</v>
      </c>
      <c r="R8" s="580">
        <v>327622</v>
      </c>
      <c r="S8" s="580">
        <v>330739</v>
      </c>
      <c r="T8" s="580">
        <v>333806</v>
      </c>
      <c r="U8" s="580">
        <v>332371</v>
      </c>
      <c r="V8" s="580">
        <v>338592</v>
      </c>
      <c r="W8" s="580">
        <v>332644</v>
      </c>
      <c r="X8" s="580">
        <v>336059</v>
      </c>
      <c r="Y8" s="580">
        <v>342421</v>
      </c>
      <c r="Z8" s="580">
        <v>344252</v>
      </c>
      <c r="AA8" s="580">
        <v>349883</v>
      </c>
      <c r="AB8" s="580">
        <v>344171</v>
      </c>
      <c r="AC8" s="580">
        <v>344356</v>
      </c>
      <c r="AD8" s="580">
        <v>344712</v>
      </c>
      <c r="AE8" s="580">
        <v>349286</v>
      </c>
      <c r="AF8" s="580">
        <v>349159</v>
      </c>
      <c r="AG8" s="580">
        <v>344878</v>
      </c>
      <c r="AH8" s="580">
        <v>349300</v>
      </c>
      <c r="AI8" s="580">
        <v>342873</v>
      </c>
      <c r="AJ8" s="580">
        <v>345625</v>
      </c>
      <c r="AK8" s="580">
        <v>348108</v>
      </c>
      <c r="AL8" s="580">
        <v>351962</v>
      </c>
      <c r="AM8" s="580">
        <v>356043</v>
      </c>
      <c r="AN8" s="580">
        <v>351042</v>
      </c>
      <c r="AO8" s="580">
        <v>352147</v>
      </c>
      <c r="AP8" s="580">
        <v>355137</v>
      </c>
      <c r="AQ8" s="580">
        <v>357784</v>
      </c>
      <c r="AR8" s="580">
        <v>354940</v>
      </c>
      <c r="AS8" s="580">
        <v>349985</v>
      </c>
      <c r="AT8" s="580">
        <v>352546</v>
      </c>
      <c r="AU8" s="580">
        <v>349401</v>
      </c>
      <c r="AV8" s="580">
        <v>354781</v>
      </c>
      <c r="AW8" s="580">
        <v>352870</v>
      </c>
      <c r="AX8" s="580">
        <v>357470</v>
      </c>
      <c r="AY8" s="580">
        <v>361834</v>
      </c>
      <c r="AZ8" s="580">
        <v>356429</v>
      </c>
      <c r="BA8" s="580">
        <v>357637</v>
      </c>
      <c r="BB8" s="580">
        <v>362694</v>
      </c>
      <c r="BC8" s="580">
        <v>361680</v>
      </c>
      <c r="BD8" s="580">
        <v>361806</v>
      </c>
      <c r="BE8" s="580">
        <v>360304</v>
      </c>
      <c r="BF8" s="580">
        <v>359343</v>
      </c>
      <c r="BG8" s="580">
        <v>359468</v>
      </c>
      <c r="BH8" s="580">
        <v>358306</v>
      </c>
      <c r="BI8" s="580">
        <v>358490</v>
      </c>
      <c r="BJ8" s="580">
        <v>367472</v>
      </c>
      <c r="BK8" s="580">
        <v>369785</v>
      </c>
      <c r="BL8" s="580">
        <v>363747</v>
      </c>
    </row>
    <row r="9" spans="1:64" s="143" customFormat="1">
      <c r="A9" s="141"/>
      <c r="B9" s="578">
        <v>21</v>
      </c>
      <c r="C9" s="579" t="s">
        <v>63</v>
      </c>
      <c r="D9" s="580">
        <v>211446</v>
      </c>
      <c r="E9" s="580">
        <v>235290</v>
      </c>
      <c r="F9" s="580">
        <v>233732</v>
      </c>
      <c r="G9" s="580">
        <v>240161</v>
      </c>
      <c r="H9" s="580">
        <v>232797</v>
      </c>
      <c r="I9" s="580">
        <v>202755</v>
      </c>
      <c r="J9" s="580">
        <v>197135</v>
      </c>
      <c r="K9" s="580">
        <v>201992</v>
      </c>
      <c r="L9" s="580">
        <v>201253</v>
      </c>
      <c r="M9" s="580">
        <v>205623</v>
      </c>
      <c r="N9" s="580">
        <v>200786</v>
      </c>
      <c r="O9" s="580">
        <v>198898</v>
      </c>
      <c r="P9" s="580">
        <v>210232</v>
      </c>
      <c r="Q9" s="580">
        <v>227020</v>
      </c>
      <c r="R9" s="580">
        <v>247957</v>
      </c>
      <c r="S9" s="580">
        <v>257438</v>
      </c>
      <c r="T9" s="580">
        <v>250872</v>
      </c>
      <c r="U9" s="580">
        <v>216212</v>
      </c>
      <c r="V9" s="580">
        <v>212028</v>
      </c>
      <c r="W9" s="580">
        <v>209751</v>
      </c>
      <c r="X9" s="580">
        <v>207148</v>
      </c>
      <c r="Y9" s="580">
        <v>212318</v>
      </c>
      <c r="Z9" s="580">
        <v>208318</v>
      </c>
      <c r="AA9" s="580">
        <v>206569</v>
      </c>
      <c r="AB9" s="580">
        <v>218911</v>
      </c>
      <c r="AC9" s="580">
        <v>237795</v>
      </c>
      <c r="AD9" s="580">
        <v>253459</v>
      </c>
      <c r="AE9" s="580">
        <v>264128</v>
      </c>
      <c r="AF9" s="580">
        <v>251726</v>
      </c>
      <c r="AG9" s="580">
        <v>218880</v>
      </c>
      <c r="AH9" s="580">
        <v>217476</v>
      </c>
      <c r="AI9" s="580">
        <v>214513</v>
      </c>
      <c r="AJ9" s="580">
        <v>211129</v>
      </c>
      <c r="AK9" s="580">
        <v>212837</v>
      </c>
      <c r="AL9" s="580">
        <v>211589</v>
      </c>
      <c r="AM9" s="580">
        <v>210413</v>
      </c>
      <c r="AN9" s="580">
        <v>224290</v>
      </c>
      <c r="AO9" s="580">
        <v>238237</v>
      </c>
      <c r="AP9" s="580">
        <v>256681</v>
      </c>
      <c r="AQ9" s="580">
        <v>268169</v>
      </c>
      <c r="AR9" s="580">
        <v>245009</v>
      </c>
      <c r="AS9" s="580">
        <v>218353</v>
      </c>
      <c r="AT9" s="580">
        <v>217449</v>
      </c>
      <c r="AU9" s="580">
        <v>215890</v>
      </c>
      <c r="AV9" s="580">
        <v>214486</v>
      </c>
      <c r="AW9" s="580">
        <v>213188</v>
      </c>
      <c r="AX9" s="580">
        <v>211304</v>
      </c>
      <c r="AY9" s="580">
        <v>210538</v>
      </c>
      <c r="AZ9" s="580">
        <v>220866</v>
      </c>
      <c r="BA9" s="580">
        <v>243644</v>
      </c>
      <c r="BB9" s="580">
        <v>260485</v>
      </c>
      <c r="BC9" s="580">
        <v>264774</v>
      </c>
      <c r="BD9" s="580">
        <v>250746</v>
      </c>
      <c r="BE9" s="580">
        <v>224175</v>
      </c>
      <c r="BF9" s="580">
        <v>219758</v>
      </c>
      <c r="BG9" s="580">
        <v>220580</v>
      </c>
      <c r="BH9" s="580">
        <v>216899</v>
      </c>
      <c r="BI9" s="580">
        <v>216595</v>
      </c>
      <c r="BJ9" s="580">
        <v>216096</v>
      </c>
      <c r="BK9" s="580">
        <v>213892</v>
      </c>
      <c r="BL9" s="580">
        <v>226219</v>
      </c>
    </row>
    <row r="10" spans="1:64" s="143" customFormat="1" ht="15" customHeight="1">
      <c r="A10" s="141"/>
      <c r="B10" s="578">
        <v>23</v>
      </c>
      <c r="C10" s="579" t="s">
        <v>64</v>
      </c>
      <c r="D10" s="580">
        <v>243702</v>
      </c>
      <c r="E10" s="580">
        <v>231507</v>
      </c>
      <c r="F10" s="580">
        <v>216984</v>
      </c>
      <c r="G10" s="580">
        <v>216500</v>
      </c>
      <c r="H10" s="580">
        <v>219847</v>
      </c>
      <c r="I10" s="580">
        <v>221414</v>
      </c>
      <c r="J10" s="580">
        <v>224822</v>
      </c>
      <c r="K10" s="580">
        <v>225013</v>
      </c>
      <c r="L10" s="580">
        <v>224748</v>
      </c>
      <c r="M10" s="580">
        <v>230017</v>
      </c>
      <c r="N10" s="580">
        <v>252349</v>
      </c>
      <c r="O10" s="580">
        <v>269785</v>
      </c>
      <c r="P10" s="580">
        <v>264177</v>
      </c>
      <c r="Q10" s="580">
        <v>242150</v>
      </c>
      <c r="R10" s="580">
        <v>225739</v>
      </c>
      <c r="S10" s="580">
        <v>226455</v>
      </c>
      <c r="T10" s="580">
        <v>228407</v>
      </c>
      <c r="U10" s="580">
        <v>228180</v>
      </c>
      <c r="V10" s="580">
        <v>230323</v>
      </c>
      <c r="W10" s="580">
        <v>227590</v>
      </c>
      <c r="X10" s="580">
        <v>227512</v>
      </c>
      <c r="Y10" s="580">
        <v>231781</v>
      </c>
      <c r="Z10" s="580">
        <v>248813</v>
      </c>
      <c r="AA10" s="580">
        <v>268396</v>
      </c>
      <c r="AB10" s="580">
        <v>248630</v>
      </c>
      <c r="AC10" s="580">
        <v>232932</v>
      </c>
      <c r="AD10" s="580">
        <v>230259</v>
      </c>
      <c r="AE10" s="580">
        <v>232400</v>
      </c>
      <c r="AF10" s="580">
        <v>232471</v>
      </c>
      <c r="AG10" s="580">
        <v>231225</v>
      </c>
      <c r="AH10" s="580">
        <v>234273</v>
      </c>
      <c r="AI10" s="580">
        <v>230330</v>
      </c>
      <c r="AJ10" s="580">
        <v>228476</v>
      </c>
      <c r="AK10" s="580">
        <v>230510</v>
      </c>
      <c r="AL10" s="580">
        <v>240825</v>
      </c>
      <c r="AM10" s="580">
        <v>256359</v>
      </c>
      <c r="AN10" s="580">
        <v>237243</v>
      </c>
      <c r="AO10" s="580">
        <v>232099</v>
      </c>
      <c r="AP10" s="580">
        <v>231171</v>
      </c>
      <c r="AQ10" s="580">
        <v>232815</v>
      </c>
      <c r="AR10" s="580">
        <v>230686</v>
      </c>
      <c r="AS10" s="580">
        <v>229424</v>
      </c>
      <c r="AT10" s="580">
        <v>231468</v>
      </c>
      <c r="AU10" s="580">
        <v>230086</v>
      </c>
      <c r="AV10" s="580">
        <v>231326</v>
      </c>
      <c r="AW10" s="580">
        <v>230474</v>
      </c>
      <c r="AX10" s="580">
        <v>245839</v>
      </c>
      <c r="AY10" s="580">
        <v>257214</v>
      </c>
      <c r="AZ10" s="580">
        <v>238862</v>
      </c>
      <c r="BA10" s="580">
        <v>232408</v>
      </c>
      <c r="BB10" s="580">
        <v>232500</v>
      </c>
      <c r="BC10" s="580">
        <v>232581</v>
      </c>
      <c r="BD10" s="580">
        <v>232873</v>
      </c>
      <c r="BE10" s="580">
        <v>233462</v>
      </c>
      <c r="BF10" s="580">
        <v>232652</v>
      </c>
      <c r="BG10" s="580">
        <v>233116</v>
      </c>
      <c r="BH10" s="580">
        <v>230852</v>
      </c>
      <c r="BI10" s="580">
        <v>232192</v>
      </c>
      <c r="BJ10" s="580">
        <v>258624</v>
      </c>
      <c r="BK10" s="580">
        <v>271252</v>
      </c>
      <c r="BL10" s="580">
        <v>255324</v>
      </c>
    </row>
    <row r="11" spans="1:64" s="143" customFormat="1" ht="15" customHeight="1">
      <c r="A11" s="141"/>
      <c r="B11" s="578">
        <v>29</v>
      </c>
      <c r="C11" s="579" t="s">
        <v>65</v>
      </c>
      <c r="D11" s="580">
        <v>609299</v>
      </c>
      <c r="E11" s="580">
        <v>621717</v>
      </c>
      <c r="F11" s="580">
        <v>576561</v>
      </c>
      <c r="G11" s="580">
        <v>576624</v>
      </c>
      <c r="H11" s="580">
        <v>585094</v>
      </c>
      <c r="I11" s="580">
        <v>585366</v>
      </c>
      <c r="J11" s="580">
        <v>604808</v>
      </c>
      <c r="K11" s="580">
        <v>604165</v>
      </c>
      <c r="L11" s="580">
        <v>601727</v>
      </c>
      <c r="M11" s="580">
        <v>603769</v>
      </c>
      <c r="N11" s="580">
        <v>597742</v>
      </c>
      <c r="O11" s="580">
        <v>596776</v>
      </c>
      <c r="P11" s="580">
        <v>591949</v>
      </c>
      <c r="Q11" s="580">
        <v>590809</v>
      </c>
      <c r="R11" s="580">
        <v>592879</v>
      </c>
      <c r="S11" s="580">
        <v>600532</v>
      </c>
      <c r="T11" s="580">
        <v>613536</v>
      </c>
      <c r="U11" s="580">
        <v>624364</v>
      </c>
      <c r="V11" s="580">
        <v>644952</v>
      </c>
      <c r="W11" s="580">
        <v>639079</v>
      </c>
      <c r="X11" s="580">
        <v>637385</v>
      </c>
      <c r="Y11" s="580">
        <v>645201</v>
      </c>
      <c r="Z11" s="580">
        <v>637323</v>
      </c>
      <c r="AA11" s="580">
        <v>638345</v>
      </c>
      <c r="AB11" s="580">
        <v>624841</v>
      </c>
      <c r="AC11" s="580">
        <v>636588</v>
      </c>
      <c r="AD11" s="580">
        <v>643492</v>
      </c>
      <c r="AE11" s="580">
        <v>662530</v>
      </c>
      <c r="AF11" s="580">
        <v>668550</v>
      </c>
      <c r="AG11" s="580">
        <v>674131</v>
      </c>
      <c r="AH11" s="580">
        <v>687481</v>
      </c>
      <c r="AI11" s="580">
        <v>676527</v>
      </c>
      <c r="AJ11" s="580">
        <v>673498</v>
      </c>
      <c r="AK11" s="580">
        <v>669462</v>
      </c>
      <c r="AL11" s="580">
        <v>666192</v>
      </c>
      <c r="AM11" s="580">
        <v>664477</v>
      </c>
      <c r="AN11" s="580">
        <v>654822</v>
      </c>
      <c r="AO11" s="580">
        <v>662810</v>
      </c>
      <c r="AP11" s="580">
        <v>676466</v>
      </c>
      <c r="AQ11" s="580">
        <v>693191</v>
      </c>
      <c r="AR11" s="580">
        <v>697568</v>
      </c>
      <c r="AS11" s="580">
        <v>697427</v>
      </c>
      <c r="AT11" s="580">
        <v>706701</v>
      </c>
      <c r="AU11" s="580">
        <v>700707</v>
      </c>
      <c r="AV11" s="580">
        <v>703253</v>
      </c>
      <c r="AW11" s="580">
        <v>691089</v>
      </c>
      <c r="AX11" s="580">
        <v>687967</v>
      </c>
      <c r="AY11" s="580">
        <v>688156</v>
      </c>
      <c r="AZ11" s="580">
        <v>675102</v>
      </c>
      <c r="BA11" s="580">
        <v>684613</v>
      </c>
      <c r="BB11" s="580">
        <v>702620</v>
      </c>
      <c r="BC11" s="580">
        <v>710600</v>
      </c>
      <c r="BD11" s="580">
        <v>719103</v>
      </c>
      <c r="BE11" s="580">
        <v>728511</v>
      </c>
      <c r="BF11" s="580">
        <v>730982</v>
      </c>
      <c r="BG11" s="580">
        <v>730014</v>
      </c>
      <c r="BH11" s="580">
        <v>721469</v>
      </c>
      <c r="BI11" s="580">
        <v>714064</v>
      </c>
      <c r="BJ11" s="580">
        <v>715921</v>
      </c>
      <c r="BK11" s="580">
        <v>711316</v>
      </c>
      <c r="BL11" s="580">
        <v>698783</v>
      </c>
    </row>
    <row r="12" spans="1:64" s="143" customFormat="1" ht="15" customHeight="1">
      <c r="A12" s="141"/>
      <c r="B12" s="578">
        <v>41</v>
      </c>
      <c r="C12" s="579" t="s">
        <v>66</v>
      </c>
      <c r="D12" s="580">
        <v>738226</v>
      </c>
      <c r="E12" s="580">
        <v>744831</v>
      </c>
      <c r="F12" s="580">
        <v>697399</v>
      </c>
      <c r="G12" s="580">
        <v>698517</v>
      </c>
      <c r="H12" s="580">
        <v>711489</v>
      </c>
      <c r="I12" s="580">
        <v>708830</v>
      </c>
      <c r="J12" s="580">
        <v>713442</v>
      </c>
      <c r="K12" s="580">
        <v>714188</v>
      </c>
      <c r="L12" s="580">
        <v>739803</v>
      </c>
      <c r="M12" s="580">
        <v>743565</v>
      </c>
      <c r="N12" s="580">
        <v>744629</v>
      </c>
      <c r="O12" s="580">
        <v>737596</v>
      </c>
      <c r="P12" s="580">
        <v>733787</v>
      </c>
      <c r="Q12" s="580">
        <v>733638</v>
      </c>
      <c r="R12" s="580">
        <v>728985</v>
      </c>
      <c r="S12" s="580">
        <v>739604</v>
      </c>
      <c r="T12" s="580">
        <v>747100</v>
      </c>
      <c r="U12" s="580">
        <v>741581</v>
      </c>
      <c r="V12" s="580">
        <v>747998</v>
      </c>
      <c r="W12" s="580">
        <v>740488</v>
      </c>
      <c r="X12" s="580">
        <v>760388</v>
      </c>
      <c r="Y12" s="580">
        <v>767525</v>
      </c>
      <c r="Z12" s="580">
        <v>774054</v>
      </c>
      <c r="AA12" s="580">
        <v>769651</v>
      </c>
      <c r="AB12" s="580">
        <v>762693</v>
      </c>
      <c r="AC12" s="580">
        <v>767898</v>
      </c>
      <c r="AD12" s="580">
        <v>767986</v>
      </c>
      <c r="AE12" s="580">
        <v>782547</v>
      </c>
      <c r="AF12" s="580">
        <v>777196</v>
      </c>
      <c r="AG12" s="580">
        <v>766884</v>
      </c>
      <c r="AH12" s="580">
        <v>770372</v>
      </c>
      <c r="AI12" s="580">
        <v>762624</v>
      </c>
      <c r="AJ12" s="580">
        <v>779183</v>
      </c>
      <c r="AK12" s="580">
        <v>783007</v>
      </c>
      <c r="AL12" s="580">
        <v>793711</v>
      </c>
      <c r="AM12" s="580">
        <v>787504</v>
      </c>
      <c r="AN12" s="580">
        <v>782757</v>
      </c>
      <c r="AO12" s="580">
        <v>787905</v>
      </c>
      <c r="AP12" s="580">
        <v>791712</v>
      </c>
      <c r="AQ12" s="580">
        <v>805277</v>
      </c>
      <c r="AR12" s="580">
        <v>792743</v>
      </c>
      <c r="AS12" s="580">
        <v>780426</v>
      </c>
      <c r="AT12" s="580">
        <v>780907</v>
      </c>
      <c r="AU12" s="580">
        <v>776909</v>
      </c>
      <c r="AV12" s="580">
        <v>798271</v>
      </c>
      <c r="AW12" s="580">
        <v>797895</v>
      </c>
      <c r="AX12" s="580">
        <v>807869</v>
      </c>
      <c r="AY12" s="580">
        <v>804005</v>
      </c>
      <c r="AZ12" s="580">
        <v>794233</v>
      </c>
      <c r="BA12" s="580">
        <v>800365</v>
      </c>
      <c r="BB12" s="580">
        <v>805277</v>
      </c>
      <c r="BC12" s="580">
        <v>810889</v>
      </c>
      <c r="BD12" s="580">
        <v>809516</v>
      </c>
      <c r="BE12" s="580">
        <v>806919</v>
      </c>
      <c r="BF12" s="580">
        <v>799259</v>
      </c>
      <c r="BG12" s="580">
        <v>801360</v>
      </c>
      <c r="BH12" s="580">
        <v>815023</v>
      </c>
      <c r="BI12" s="580">
        <v>816033</v>
      </c>
      <c r="BJ12" s="580">
        <v>832038</v>
      </c>
      <c r="BK12" s="580">
        <v>822182</v>
      </c>
      <c r="BL12" s="580">
        <v>813278</v>
      </c>
    </row>
    <row r="13" spans="1:64" s="143" customFormat="1" ht="15" customHeight="1">
      <c r="A13" s="141"/>
      <c r="B13" s="576" t="s">
        <v>37</v>
      </c>
      <c r="C13" s="576"/>
      <c r="D13" s="577">
        <v>569358</v>
      </c>
      <c r="E13" s="577">
        <v>576616</v>
      </c>
      <c r="F13" s="577">
        <v>553198</v>
      </c>
      <c r="G13" s="577">
        <v>555146</v>
      </c>
      <c r="H13" s="577">
        <v>567821</v>
      </c>
      <c r="I13" s="577">
        <v>566685</v>
      </c>
      <c r="J13" s="577">
        <v>569694</v>
      </c>
      <c r="K13" s="577">
        <v>560102</v>
      </c>
      <c r="L13" s="577">
        <v>565196</v>
      </c>
      <c r="M13" s="577">
        <v>567851</v>
      </c>
      <c r="N13" s="577">
        <v>565184</v>
      </c>
      <c r="O13" s="577">
        <v>559715</v>
      </c>
      <c r="P13" s="577">
        <v>560674</v>
      </c>
      <c r="Q13" s="577">
        <v>561770</v>
      </c>
      <c r="R13" s="577">
        <v>558607</v>
      </c>
      <c r="S13" s="577">
        <v>564394</v>
      </c>
      <c r="T13" s="577">
        <v>578926</v>
      </c>
      <c r="U13" s="577">
        <v>583691</v>
      </c>
      <c r="V13" s="577">
        <v>586644</v>
      </c>
      <c r="W13" s="577">
        <v>570862</v>
      </c>
      <c r="X13" s="577">
        <v>576766</v>
      </c>
      <c r="Y13" s="577">
        <v>581598</v>
      </c>
      <c r="Z13" s="577">
        <v>581470</v>
      </c>
      <c r="AA13" s="577">
        <v>580291</v>
      </c>
      <c r="AB13" s="577">
        <v>580338</v>
      </c>
      <c r="AC13" s="577">
        <v>582812</v>
      </c>
      <c r="AD13" s="577">
        <v>581146</v>
      </c>
      <c r="AE13" s="577">
        <v>586013</v>
      </c>
      <c r="AF13" s="577">
        <v>592082</v>
      </c>
      <c r="AG13" s="577">
        <v>592746</v>
      </c>
      <c r="AH13" s="577">
        <v>594459</v>
      </c>
      <c r="AI13" s="577">
        <v>580603</v>
      </c>
      <c r="AJ13" s="577">
        <v>587097</v>
      </c>
      <c r="AK13" s="577">
        <v>587006</v>
      </c>
      <c r="AL13" s="577">
        <v>590130</v>
      </c>
      <c r="AM13" s="577">
        <v>586203</v>
      </c>
      <c r="AN13" s="577">
        <v>585775</v>
      </c>
      <c r="AO13" s="577">
        <v>589890</v>
      </c>
      <c r="AP13" s="577">
        <v>592128</v>
      </c>
      <c r="AQ13" s="577">
        <v>599420</v>
      </c>
      <c r="AR13" s="577">
        <v>609598</v>
      </c>
      <c r="AS13" s="577">
        <v>605893</v>
      </c>
      <c r="AT13" s="577">
        <v>607801</v>
      </c>
      <c r="AU13" s="577">
        <v>595883</v>
      </c>
      <c r="AV13" s="577">
        <v>607449</v>
      </c>
      <c r="AW13" s="577">
        <v>602257</v>
      </c>
      <c r="AX13" s="577">
        <v>605020</v>
      </c>
      <c r="AY13" s="577">
        <v>603460</v>
      </c>
      <c r="AZ13" s="577">
        <v>601150</v>
      </c>
      <c r="BA13" s="577">
        <v>603263</v>
      </c>
      <c r="BB13" s="577">
        <v>606824</v>
      </c>
      <c r="BC13" s="577">
        <v>610331</v>
      </c>
      <c r="BD13" s="577">
        <v>622626</v>
      </c>
      <c r="BE13" s="577">
        <v>627925</v>
      </c>
      <c r="BF13" s="577">
        <v>619733</v>
      </c>
      <c r="BG13" s="577">
        <v>619069</v>
      </c>
      <c r="BH13" s="577">
        <v>615781</v>
      </c>
      <c r="BI13" s="577">
        <v>610924</v>
      </c>
      <c r="BJ13" s="577">
        <v>619052</v>
      </c>
      <c r="BK13" s="577">
        <v>615157</v>
      </c>
      <c r="BL13" s="577">
        <v>609771</v>
      </c>
    </row>
    <row r="14" spans="1:64" s="143" customFormat="1" ht="15" customHeight="1">
      <c r="A14" s="141"/>
      <c r="B14" s="578">
        <v>22</v>
      </c>
      <c r="C14" s="579" t="s">
        <v>68</v>
      </c>
      <c r="D14" s="580">
        <v>97759</v>
      </c>
      <c r="E14" s="580">
        <v>99315</v>
      </c>
      <c r="F14" s="580">
        <v>93228</v>
      </c>
      <c r="G14" s="580">
        <v>95044</v>
      </c>
      <c r="H14" s="580">
        <v>99134</v>
      </c>
      <c r="I14" s="580">
        <v>101155</v>
      </c>
      <c r="J14" s="580">
        <v>103956</v>
      </c>
      <c r="K14" s="580">
        <v>98742</v>
      </c>
      <c r="L14" s="580">
        <v>95993</v>
      </c>
      <c r="M14" s="580">
        <v>96439</v>
      </c>
      <c r="N14" s="580">
        <v>95685</v>
      </c>
      <c r="O14" s="580">
        <v>95253</v>
      </c>
      <c r="P14" s="580">
        <v>95182</v>
      </c>
      <c r="Q14" s="580">
        <v>95692</v>
      </c>
      <c r="R14" s="580">
        <v>95883</v>
      </c>
      <c r="S14" s="580">
        <v>96537</v>
      </c>
      <c r="T14" s="580">
        <v>100077</v>
      </c>
      <c r="U14" s="580">
        <v>102637</v>
      </c>
      <c r="V14" s="580">
        <v>106505</v>
      </c>
      <c r="W14" s="580">
        <v>101214</v>
      </c>
      <c r="X14" s="580">
        <v>98802</v>
      </c>
      <c r="Y14" s="580">
        <v>99759</v>
      </c>
      <c r="Z14" s="580">
        <v>99354</v>
      </c>
      <c r="AA14" s="580">
        <v>101715</v>
      </c>
      <c r="AB14" s="580">
        <v>100697</v>
      </c>
      <c r="AC14" s="580">
        <v>101659</v>
      </c>
      <c r="AD14" s="580">
        <v>100593</v>
      </c>
      <c r="AE14" s="580">
        <v>100194</v>
      </c>
      <c r="AF14" s="580">
        <v>102147</v>
      </c>
      <c r="AG14" s="580">
        <v>104368</v>
      </c>
      <c r="AH14" s="580">
        <v>106804</v>
      </c>
      <c r="AI14" s="580">
        <v>101727</v>
      </c>
      <c r="AJ14" s="580">
        <v>99491</v>
      </c>
      <c r="AK14" s="580">
        <v>99905</v>
      </c>
      <c r="AL14" s="580">
        <v>100344</v>
      </c>
      <c r="AM14" s="580">
        <v>102192</v>
      </c>
      <c r="AN14" s="580">
        <v>101783</v>
      </c>
      <c r="AO14" s="580">
        <v>102526</v>
      </c>
      <c r="AP14" s="580">
        <v>102296</v>
      </c>
      <c r="AQ14" s="580">
        <v>103612</v>
      </c>
      <c r="AR14" s="580">
        <v>107270</v>
      </c>
      <c r="AS14" s="580">
        <v>109264</v>
      </c>
      <c r="AT14" s="580">
        <v>111461</v>
      </c>
      <c r="AU14" s="580">
        <v>105645</v>
      </c>
      <c r="AV14" s="580">
        <v>103404</v>
      </c>
      <c r="AW14" s="580">
        <v>101505</v>
      </c>
      <c r="AX14" s="580">
        <v>102048</v>
      </c>
      <c r="AY14" s="580">
        <v>103699</v>
      </c>
      <c r="AZ14" s="580">
        <v>103490</v>
      </c>
      <c r="BA14" s="580">
        <v>103393</v>
      </c>
      <c r="BB14" s="580">
        <v>104752</v>
      </c>
      <c r="BC14" s="580">
        <v>104356</v>
      </c>
      <c r="BD14" s="580">
        <v>108760</v>
      </c>
      <c r="BE14" s="580">
        <v>112171</v>
      </c>
      <c r="BF14" s="580">
        <v>113325</v>
      </c>
      <c r="BG14" s="580">
        <v>110957</v>
      </c>
      <c r="BH14" s="580">
        <v>104241</v>
      </c>
      <c r="BI14" s="580">
        <v>102861</v>
      </c>
      <c r="BJ14" s="580">
        <v>104011</v>
      </c>
      <c r="BK14" s="580">
        <v>105840</v>
      </c>
      <c r="BL14" s="580">
        <v>104914</v>
      </c>
    </row>
    <row r="15" spans="1:64" s="143" customFormat="1">
      <c r="A15" s="141"/>
      <c r="B15" s="578">
        <v>44</v>
      </c>
      <c r="C15" s="579" t="s">
        <v>69</v>
      </c>
      <c r="D15" s="580">
        <v>53975</v>
      </c>
      <c r="E15" s="580">
        <v>54693</v>
      </c>
      <c r="F15" s="580">
        <v>53542</v>
      </c>
      <c r="G15" s="580">
        <v>53210</v>
      </c>
      <c r="H15" s="580">
        <v>54077</v>
      </c>
      <c r="I15" s="580">
        <v>54426</v>
      </c>
      <c r="J15" s="580">
        <v>55438</v>
      </c>
      <c r="K15" s="580">
        <v>54170</v>
      </c>
      <c r="L15" s="580">
        <v>54624</v>
      </c>
      <c r="M15" s="580">
        <v>54750</v>
      </c>
      <c r="N15" s="580">
        <v>53797</v>
      </c>
      <c r="O15" s="580">
        <v>53208</v>
      </c>
      <c r="P15" s="580">
        <v>53058</v>
      </c>
      <c r="Q15" s="580">
        <v>53170</v>
      </c>
      <c r="R15" s="580">
        <v>53062</v>
      </c>
      <c r="S15" s="580">
        <v>53531</v>
      </c>
      <c r="T15" s="580">
        <v>54346</v>
      </c>
      <c r="U15" s="580">
        <v>55661</v>
      </c>
      <c r="V15" s="580">
        <v>57212</v>
      </c>
      <c r="W15" s="580">
        <v>55177</v>
      </c>
      <c r="X15" s="580">
        <v>55754</v>
      </c>
      <c r="Y15" s="580">
        <v>56209</v>
      </c>
      <c r="Z15" s="580">
        <v>55740</v>
      </c>
      <c r="AA15" s="580">
        <v>55533</v>
      </c>
      <c r="AB15" s="580">
        <v>55213</v>
      </c>
      <c r="AC15" s="580">
        <v>55604</v>
      </c>
      <c r="AD15" s="580">
        <v>55627</v>
      </c>
      <c r="AE15" s="580">
        <v>56276</v>
      </c>
      <c r="AF15" s="580">
        <v>56283</v>
      </c>
      <c r="AG15" s="580">
        <v>56786</v>
      </c>
      <c r="AH15" s="580">
        <v>58028</v>
      </c>
      <c r="AI15" s="580">
        <v>56010</v>
      </c>
      <c r="AJ15" s="580">
        <v>56270</v>
      </c>
      <c r="AK15" s="580">
        <v>56270</v>
      </c>
      <c r="AL15" s="580">
        <v>55969</v>
      </c>
      <c r="AM15" s="580">
        <v>55444</v>
      </c>
      <c r="AN15" s="580">
        <v>55186</v>
      </c>
      <c r="AO15" s="580">
        <v>55815</v>
      </c>
      <c r="AP15" s="580">
        <v>56186</v>
      </c>
      <c r="AQ15" s="580">
        <v>56914</v>
      </c>
      <c r="AR15" s="580">
        <v>57181</v>
      </c>
      <c r="AS15" s="580">
        <v>57758</v>
      </c>
      <c r="AT15" s="580">
        <v>58347</v>
      </c>
      <c r="AU15" s="580">
        <v>56781</v>
      </c>
      <c r="AV15" s="580">
        <v>57926</v>
      </c>
      <c r="AW15" s="580">
        <v>57191</v>
      </c>
      <c r="AX15" s="580">
        <v>56453</v>
      </c>
      <c r="AY15" s="580">
        <v>56486</v>
      </c>
      <c r="AZ15" s="580">
        <v>56444</v>
      </c>
      <c r="BA15" s="580">
        <v>56604</v>
      </c>
      <c r="BB15" s="580">
        <v>57143</v>
      </c>
      <c r="BC15" s="580">
        <v>57066</v>
      </c>
      <c r="BD15" s="580">
        <v>57564</v>
      </c>
      <c r="BE15" s="580">
        <v>58751</v>
      </c>
      <c r="BF15" s="580">
        <v>59269</v>
      </c>
      <c r="BG15" s="580">
        <v>59719</v>
      </c>
      <c r="BH15" s="580">
        <v>58419</v>
      </c>
      <c r="BI15" s="580">
        <v>57957</v>
      </c>
      <c r="BJ15" s="580">
        <v>58204</v>
      </c>
      <c r="BK15" s="580">
        <v>57630</v>
      </c>
      <c r="BL15" s="580">
        <v>57295</v>
      </c>
    </row>
    <row r="16" spans="1:64" s="143" customFormat="1">
      <c r="A16" s="141"/>
      <c r="B16" s="578">
        <v>50</v>
      </c>
      <c r="C16" s="579" t="s">
        <v>70</v>
      </c>
      <c r="D16" s="580">
        <v>417624</v>
      </c>
      <c r="E16" s="580">
        <v>422608</v>
      </c>
      <c r="F16" s="580">
        <v>406428</v>
      </c>
      <c r="G16" s="580">
        <v>406892</v>
      </c>
      <c r="H16" s="580">
        <v>414610</v>
      </c>
      <c r="I16" s="580">
        <v>411104</v>
      </c>
      <c r="J16" s="580">
        <v>410300</v>
      </c>
      <c r="K16" s="580">
        <v>407190</v>
      </c>
      <c r="L16" s="580">
        <v>414579</v>
      </c>
      <c r="M16" s="580">
        <v>416662</v>
      </c>
      <c r="N16" s="580">
        <v>415702</v>
      </c>
      <c r="O16" s="580">
        <v>411254</v>
      </c>
      <c r="P16" s="580">
        <v>412434</v>
      </c>
      <c r="Q16" s="580">
        <v>412908</v>
      </c>
      <c r="R16" s="580">
        <v>409662</v>
      </c>
      <c r="S16" s="580">
        <v>414326</v>
      </c>
      <c r="T16" s="580">
        <v>424503</v>
      </c>
      <c r="U16" s="580">
        <v>425393</v>
      </c>
      <c r="V16" s="580">
        <v>422927</v>
      </c>
      <c r="W16" s="580">
        <v>414471</v>
      </c>
      <c r="X16" s="580">
        <v>422210</v>
      </c>
      <c r="Y16" s="580">
        <v>425630</v>
      </c>
      <c r="Z16" s="580">
        <v>426376</v>
      </c>
      <c r="AA16" s="580">
        <v>423043</v>
      </c>
      <c r="AB16" s="580">
        <v>424428</v>
      </c>
      <c r="AC16" s="580">
        <v>425549</v>
      </c>
      <c r="AD16" s="580">
        <v>424926</v>
      </c>
      <c r="AE16" s="580">
        <v>429543</v>
      </c>
      <c r="AF16" s="580">
        <v>433652</v>
      </c>
      <c r="AG16" s="580">
        <v>431592</v>
      </c>
      <c r="AH16" s="580">
        <v>429627</v>
      </c>
      <c r="AI16" s="580">
        <v>422866</v>
      </c>
      <c r="AJ16" s="580">
        <v>431336</v>
      </c>
      <c r="AK16" s="580">
        <v>430831</v>
      </c>
      <c r="AL16" s="580">
        <v>433817</v>
      </c>
      <c r="AM16" s="580">
        <v>428567</v>
      </c>
      <c r="AN16" s="580">
        <v>428806</v>
      </c>
      <c r="AO16" s="580">
        <v>431549</v>
      </c>
      <c r="AP16" s="580">
        <v>433646</v>
      </c>
      <c r="AQ16" s="580">
        <v>438894</v>
      </c>
      <c r="AR16" s="580">
        <v>445147</v>
      </c>
      <c r="AS16" s="580">
        <v>438871</v>
      </c>
      <c r="AT16" s="580">
        <v>437993</v>
      </c>
      <c r="AU16" s="580">
        <v>433457</v>
      </c>
      <c r="AV16" s="580">
        <v>446119</v>
      </c>
      <c r="AW16" s="580">
        <v>443561</v>
      </c>
      <c r="AX16" s="580">
        <v>446519</v>
      </c>
      <c r="AY16" s="580">
        <v>443275</v>
      </c>
      <c r="AZ16" s="580">
        <v>441216</v>
      </c>
      <c r="BA16" s="580">
        <v>443266</v>
      </c>
      <c r="BB16" s="580">
        <v>444929</v>
      </c>
      <c r="BC16" s="580">
        <v>448909</v>
      </c>
      <c r="BD16" s="580">
        <v>456302</v>
      </c>
      <c r="BE16" s="580">
        <v>457003</v>
      </c>
      <c r="BF16" s="580">
        <v>447139</v>
      </c>
      <c r="BG16" s="580">
        <v>448393</v>
      </c>
      <c r="BH16" s="580">
        <v>453121</v>
      </c>
      <c r="BI16" s="580">
        <v>450106</v>
      </c>
      <c r="BJ16" s="580">
        <v>456837</v>
      </c>
      <c r="BK16" s="580">
        <v>451687</v>
      </c>
      <c r="BL16" s="580">
        <v>447562</v>
      </c>
    </row>
    <row r="17" spans="1:64" s="143" customFormat="1">
      <c r="A17" s="141"/>
      <c r="B17" s="456" t="s">
        <v>420</v>
      </c>
      <c r="C17" s="456"/>
      <c r="D17" s="457">
        <v>360958</v>
      </c>
      <c r="E17" s="457">
        <v>363469</v>
      </c>
      <c r="F17" s="457">
        <v>352391</v>
      </c>
      <c r="G17" s="457">
        <v>349067</v>
      </c>
      <c r="H17" s="457">
        <v>351008</v>
      </c>
      <c r="I17" s="457">
        <v>352250</v>
      </c>
      <c r="J17" s="457">
        <v>360264</v>
      </c>
      <c r="K17" s="457">
        <v>360377</v>
      </c>
      <c r="L17" s="457">
        <v>359024</v>
      </c>
      <c r="M17" s="457">
        <v>361846</v>
      </c>
      <c r="N17" s="457">
        <v>360040</v>
      </c>
      <c r="O17" s="457">
        <v>359005</v>
      </c>
      <c r="P17" s="457">
        <v>356297</v>
      </c>
      <c r="Q17" s="457">
        <v>356696</v>
      </c>
      <c r="R17" s="457">
        <v>356179</v>
      </c>
      <c r="S17" s="457">
        <v>359011</v>
      </c>
      <c r="T17" s="457">
        <v>362698</v>
      </c>
      <c r="U17" s="457">
        <v>363560</v>
      </c>
      <c r="V17" s="457">
        <v>371951</v>
      </c>
      <c r="W17" s="457">
        <v>367699</v>
      </c>
      <c r="X17" s="457">
        <v>364097</v>
      </c>
      <c r="Y17" s="457">
        <v>368259</v>
      </c>
      <c r="Z17" s="457">
        <v>367873</v>
      </c>
      <c r="AA17" s="457">
        <v>369680</v>
      </c>
      <c r="AB17" s="457">
        <v>366213</v>
      </c>
      <c r="AC17" s="457">
        <v>367434</v>
      </c>
      <c r="AD17" s="457">
        <v>367666</v>
      </c>
      <c r="AE17" s="457">
        <v>372321</v>
      </c>
      <c r="AF17" s="457">
        <v>371535</v>
      </c>
      <c r="AG17" s="457">
        <v>372510</v>
      </c>
      <c r="AH17" s="457">
        <v>378929</v>
      </c>
      <c r="AI17" s="457">
        <v>373386</v>
      </c>
      <c r="AJ17" s="457">
        <v>369742</v>
      </c>
      <c r="AK17" s="457">
        <v>371237</v>
      </c>
      <c r="AL17" s="457">
        <v>371510</v>
      </c>
      <c r="AM17" s="457">
        <v>370763</v>
      </c>
      <c r="AN17" s="457">
        <v>366953</v>
      </c>
      <c r="AO17" s="457">
        <v>368968</v>
      </c>
      <c r="AP17" s="457">
        <v>372567</v>
      </c>
      <c r="AQ17" s="457">
        <v>376582</v>
      </c>
      <c r="AR17" s="457">
        <v>376449</v>
      </c>
      <c r="AS17" s="457">
        <v>377940</v>
      </c>
      <c r="AT17" s="457">
        <v>383406</v>
      </c>
      <c r="AU17" s="457">
        <v>379310</v>
      </c>
      <c r="AV17" s="457">
        <v>379372</v>
      </c>
      <c r="AW17" s="457">
        <v>377371</v>
      </c>
      <c r="AX17" s="457">
        <v>378586</v>
      </c>
      <c r="AY17" s="457">
        <v>378604</v>
      </c>
      <c r="AZ17" s="457">
        <v>373884</v>
      </c>
      <c r="BA17" s="457">
        <v>375806</v>
      </c>
      <c r="BB17" s="457">
        <v>381428</v>
      </c>
      <c r="BC17" s="457">
        <v>381322</v>
      </c>
      <c r="BD17" s="457">
        <v>383335</v>
      </c>
      <c r="BE17" s="457">
        <v>387260</v>
      </c>
      <c r="BF17" s="457">
        <v>389156</v>
      </c>
      <c r="BG17" s="457">
        <v>389299</v>
      </c>
      <c r="BH17" s="457">
        <v>383597</v>
      </c>
      <c r="BI17" s="457">
        <v>383768</v>
      </c>
      <c r="BJ17" s="457">
        <v>386880</v>
      </c>
      <c r="BK17" s="457">
        <v>385841</v>
      </c>
      <c r="BL17" s="457">
        <v>380544</v>
      </c>
    </row>
    <row r="18" spans="1:64" s="143" customFormat="1">
      <c r="A18" s="141"/>
      <c r="B18" s="456" t="s">
        <v>543</v>
      </c>
      <c r="C18" s="456"/>
      <c r="D18" s="457">
        <v>428679</v>
      </c>
      <c r="E18" s="457">
        <v>447918</v>
      </c>
      <c r="F18" s="457">
        <v>443057</v>
      </c>
      <c r="G18" s="457">
        <v>470386</v>
      </c>
      <c r="H18" s="457">
        <v>490816</v>
      </c>
      <c r="I18" s="457">
        <v>495696</v>
      </c>
      <c r="J18" s="457">
        <v>511267</v>
      </c>
      <c r="K18" s="457">
        <v>505988</v>
      </c>
      <c r="L18" s="457">
        <v>492189</v>
      </c>
      <c r="M18" s="457">
        <v>431754</v>
      </c>
      <c r="N18" s="457">
        <v>418475</v>
      </c>
      <c r="O18" s="457">
        <v>415123</v>
      </c>
      <c r="P18" s="457">
        <v>411983</v>
      </c>
      <c r="Q18" s="457">
        <v>413756</v>
      </c>
      <c r="R18" s="457">
        <v>421442</v>
      </c>
      <c r="S18" s="457">
        <v>432085</v>
      </c>
      <c r="T18" s="457">
        <v>471623</v>
      </c>
      <c r="U18" s="457">
        <v>528355</v>
      </c>
      <c r="V18" s="457">
        <v>551801</v>
      </c>
      <c r="W18" s="457">
        <v>544145</v>
      </c>
      <c r="X18" s="457">
        <v>528811</v>
      </c>
      <c r="Y18" s="457">
        <v>501120</v>
      </c>
      <c r="Z18" s="457">
        <v>442446</v>
      </c>
      <c r="AA18" s="457">
        <v>437556</v>
      </c>
      <c r="AB18" s="457">
        <v>432951</v>
      </c>
      <c r="AC18" s="457">
        <v>447657</v>
      </c>
      <c r="AD18" s="457">
        <v>477014</v>
      </c>
      <c r="AE18" s="457">
        <v>539215</v>
      </c>
      <c r="AF18" s="457">
        <v>575818</v>
      </c>
      <c r="AG18" s="457">
        <v>595978</v>
      </c>
      <c r="AH18" s="457">
        <v>608129</v>
      </c>
      <c r="AI18" s="457">
        <v>597496</v>
      </c>
      <c r="AJ18" s="457">
        <v>578413</v>
      </c>
      <c r="AK18" s="457">
        <v>512085</v>
      </c>
      <c r="AL18" s="457">
        <v>461520</v>
      </c>
      <c r="AM18" s="457">
        <v>454569</v>
      </c>
      <c r="AN18" s="457">
        <v>451285</v>
      </c>
      <c r="AO18" s="457">
        <v>468632</v>
      </c>
      <c r="AP18" s="457">
        <v>510940</v>
      </c>
      <c r="AQ18" s="457">
        <v>570712</v>
      </c>
      <c r="AR18" s="457">
        <v>607426</v>
      </c>
      <c r="AS18" s="457">
        <v>623749</v>
      </c>
      <c r="AT18" s="457">
        <v>633933</v>
      </c>
      <c r="AU18" s="457">
        <v>623811</v>
      </c>
      <c r="AV18" s="457">
        <v>613183</v>
      </c>
      <c r="AW18" s="457">
        <v>528488</v>
      </c>
      <c r="AX18" s="457">
        <v>476085</v>
      </c>
      <c r="AY18" s="457">
        <v>469860</v>
      </c>
      <c r="AZ18" s="457">
        <v>465996</v>
      </c>
      <c r="BA18" s="457">
        <v>485818</v>
      </c>
      <c r="BB18" s="457">
        <v>535365</v>
      </c>
      <c r="BC18" s="457">
        <v>589965</v>
      </c>
      <c r="BD18" s="457">
        <v>627943</v>
      </c>
      <c r="BE18" s="457">
        <v>646386</v>
      </c>
      <c r="BF18" s="457">
        <v>652702</v>
      </c>
      <c r="BG18" s="457">
        <v>649131</v>
      </c>
      <c r="BH18" s="457">
        <v>625361</v>
      </c>
      <c r="BI18" s="457">
        <v>536970</v>
      </c>
      <c r="BJ18" s="457">
        <v>498003</v>
      </c>
      <c r="BK18" s="457">
        <v>483977</v>
      </c>
      <c r="BL18" s="457">
        <v>480482</v>
      </c>
    </row>
    <row r="19" spans="1:64" s="143" customFormat="1">
      <c r="A19" s="141"/>
      <c r="B19" s="456" t="s">
        <v>17</v>
      </c>
      <c r="C19" s="456"/>
      <c r="D19" s="457">
        <v>809479</v>
      </c>
      <c r="E19" s="457">
        <v>819216</v>
      </c>
      <c r="F19" s="457">
        <v>765705</v>
      </c>
      <c r="G19" s="457">
        <v>754211</v>
      </c>
      <c r="H19" s="457">
        <v>759978</v>
      </c>
      <c r="I19" s="457">
        <v>754651</v>
      </c>
      <c r="J19" s="457">
        <v>759074</v>
      </c>
      <c r="K19" s="457">
        <v>756575</v>
      </c>
      <c r="L19" s="457">
        <v>774981</v>
      </c>
      <c r="M19" s="457">
        <v>781356</v>
      </c>
      <c r="N19" s="457">
        <v>778842</v>
      </c>
      <c r="O19" s="457">
        <v>777232</v>
      </c>
      <c r="P19" s="457">
        <v>768270</v>
      </c>
      <c r="Q19" s="457">
        <v>769289</v>
      </c>
      <c r="R19" s="457">
        <v>764192</v>
      </c>
      <c r="S19" s="457">
        <v>770009</v>
      </c>
      <c r="T19" s="457">
        <v>774113</v>
      </c>
      <c r="U19" s="457">
        <v>764508</v>
      </c>
      <c r="V19" s="457">
        <v>775632</v>
      </c>
      <c r="W19" s="457">
        <v>768991</v>
      </c>
      <c r="X19" s="457">
        <v>800012</v>
      </c>
      <c r="Y19" s="457">
        <v>819277</v>
      </c>
      <c r="Z19" s="457">
        <v>827197</v>
      </c>
      <c r="AA19" s="457">
        <v>829252</v>
      </c>
      <c r="AB19" s="457">
        <v>815396</v>
      </c>
      <c r="AC19" s="457">
        <v>824459</v>
      </c>
      <c r="AD19" s="457">
        <v>832764</v>
      </c>
      <c r="AE19" s="457">
        <v>839666</v>
      </c>
      <c r="AF19" s="457">
        <v>838506</v>
      </c>
      <c r="AG19" s="457">
        <v>830904</v>
      </c>
      <c r="AH19" s="457">
        <v>838998</v>
      </c>
      <c r="AI19" s="457">
        <v>827331</v>
      </c>
      <c r="AJ19" s="457">
        <v>851700</v>
      </c>
      <c r="AK19" s="457">
        <v>862550</v>
      </c>
      <c r="AL19" s="457">
        <v>870975</v>
      </c>
      <c r="AM19" s="457">
        <v>872358</v>
      </c>
      <c r="AN19" s="457">
        <v>860710</v>
      </c>
      <c r="AO19" s="457">
        <v>865702</v>
      </c>
      <c r="AP19" s="457">
        <v>870143</v>
      </c>
      <c r="AQ19" s="457">
        <v>877161</v>
      </c>
      <c r="AR19" s="457">
        <v>874660</v>
      </c>
      <c r="AS19" s="457">
        <v>866713</v>
      </c>
      <c r="AT19" s="457">
        <v>872217</v>
      </c>
      <c r="AU19" s="457">
        <v>865697</v>
      </c>
      <c r="AV19" s="457">
        <v>891437</v>
      </c>
      <c r="AW19" s="457">
        <v>892789</v>
      </c>
      <c r="AX19" s="457">
        <v>904921</v>
      </c>
      <c r="AY19" s="457">
        <v>908709</v>
      </c>
      <c r="AZ19" s="457">
        <v>896358</v>
      </c>
      <c r="BA19" s="457">
        <v>899201</v>
      </c>
      <c r="BB19" s="457">
        <v>907296</v>
      </c>
      <c r="BC19" s="457">
        <v>903102</v>
      </c>
      <c r="BD19" s="457">
        <v>905105</v>
      </c>
      <c r="BE19" s="457">
        <v>906661</v>
      </c>
      <c r="BF19" s="457">
        <v>901122</v>
      </c>
      <c r="BG19" s="457">
        <v>905371</v>
      </c>
      <c r="BH19" s="457">
        <v>917475</v>
      </c>
      <c r="BI19" s="457">
        <v>924028</v>
      </c>
      <c r="BJ19" s="457">
        <v>940143</v>
      </c>
      <c r="BK19" s="457">
        <v>939470</v>
      </c>
      <c r="BL19" s="457">
        <v>925668</v>
      </c>
    </row>
    <row r="20" spans="1:64" s="143" customFormat="1">
      <c r="A20" s="141"/>
      <c r="B20" s="578">
        <v>35</v>
      </c>
      <c r="C20" s="579" t="s">
        <v>76</v>
      </c>
      <c r="D20" s="580">
        <v>427599</v>
      </c>
      <c r="E20" s="580">
        <v>432996</v>
      </c>
      <c r="F20" s="580">
        <v>405038</v>
      </c>
      <c r="G20" s="580">
        <v>398239</v>
      </c>
      <c r="H20" s="580">
        <v>401030</v>
      </c>
      <c r="I20" s="580">
        <v>397780</v>
      </c>
      <c r="J20" s="580">
        <v>399103</v>
      </c>
      <c r="K20" s="580">
        <v>397366</v>
      </c>
      <c r="L20" s="580">
        <v>407399</v>
      </c>
      <c r="M20" s="580">
        <v>410779</v>
      </c>
      <c r="N20" s="580">
        <v>409927</v>
      </c>
      <c r="O20" s="580">
        <v>409465</v>
      </c>
      <c r="P20" s="580">
        <v>405014</v>
      </c>
      <c r="Q20" s="580">
        <v>405328</v>
      </c>
      <c r="R20" s="580">
        <v>400432</v>
      </c>
      <c r="S20" s="580">
        <v>404536</v>
      </c>
      <c r="T20" s="580">
        <v>406069</v>
      </c>
      <c r="U20" s="580">
        <v>401354</v>
      </c>
      <c r="V20" s="580">
        <v>406960</v>
      </c>
      <c r="W20" s="580">
        <v>403465</v>
      </c>
      <c r="X20" s="580">
        <v>419876</v>
      </c>
      <c r="Y20" s="580">
        <v>431641</v>
      </c>
      <c r="Z20" s="580">
        <v>435891</v>
      </c>
      <c r="AA20" s="580">
        <v>436606</v>
      </c>
      <c r="AB20" s="580">
        <v>428523</v>
      </c>
      <c r="AC20" s="580">
        <v>432784</v>
      </c>
      <c r="AD20" s="580">
        <v>437396</v>
      </c>
      <c r="AE20" s="580">
        <v>440867</v>
      </c>
      <c r="AF20" s="580">
        <v>440043</v>
      </c>
      <c r="AG20" s="580">
        <v>436642</v>
      </c>
      <c r="AH20" s="580">
        <v>439923</v>
      </c>
      <c r="AI20" s="580">
        <v>433667</v>
      </c>
      <c r="AJ20" s="580">
        <v>446832</v>
      </c>
      <c r="AK20" s="580">
        <v>453203</v>
      </c>
      <c r="AL20" s="580">
        <v>457832</v>
      </c>
      <c r="AM20" s="580">
        <v>459204</v>
      </c>
      <c r="AN20" s="580">
        <v>453193</v>
      </c>
      <c r="AO20" s="580">
        <v>455876</v>
      </c>
      <c r="AP20" s="580">
        <v>457294</v>
      </c>
      <c r="AQ20" s="580">
        <v>460100</v>
      </c>
      <c r="AR20" s="580">
        <v>458273</v>
      </c>
      <c r="AS20" s="580">
        <v>454704</v>
      </c>
      <c r="AT20" s="580">
        <v>457253</v>
      </c>
      <c r="AU20" s="580">
        <v>455834</v>
      </c>
      <c r="AV20" s="580">
        <v>466955</v>
      </c>
      <c r="AW20" s="580">
        <v>467250</v>
      </c>
      <c r="AX20" s="580">
        <v>475170</v>
      </c>
      <c r="AY20" s="580">
        <v>476964</v>
      </c>
      <c r="AZ20" s="580">
        <v>470881</v>
      </c>
      <c r="BA20" s="580">
        <v>472822</v>
      </c>
      <c r="BB20" s="580">
        <v>476526</v>
      </c>
      <c r="BC20" s="580">
        <v>473564</v>
      </c>
      <c r="BD20" s="580">
        <v>474425</v>
      </c>
      <c r="BE20" s="580">
        <v>475119</v>
      </c>
      <c r="BF20" s="580">
        <v>472091</v>
      </c>
      <c r="BG20" s="580">
        <v>474602</v>
      </c>
      <c r="BH20" s="580">
        <v>480534</v>
      </c>
      <c r="BI20" s="580">
        <v>483503</v>
      </c>
      <c r="BJ20" s="580">
        <v>492872</v>
      </c>
      <c r="BK20" s="580">
        <v>492083</v>
      </c>
      <c r="BL20" s="580">
        <v>485118</v>
      </c>
    </row>
    <row r="21" spans="1:64" s="143" customFormat="1">
      <c r="A21" s="141"/>
      <c r="B21" s="578">
        <v>38</v>
      </c>
      <c r="C21" s="579" t="s">
        <v>278</v>
      </c>
      <c r="D21" s="580">
        <v>381880</v>
      </c>
      <c r="E21" s="580">
        <v>386220</v>
      </c>
      <c r="F21" s="580">
        <v>360667</v>
      </c>
      <c r="G21" s="580">
        <v>355972</v>
      </c>
      <c r="H21" s="580">
        <v>358948</v>
      </c>
      <c r="I21" s="580">
        <v>356871</v>
      </c>
      <c r="J21" s="580">
        <v>359971</v>
      </c>
      <c r="K21" s="580">
        <v>359209</v>
      </c>
      <c r="L21" s="580">
        <v>367582</v>
      </c>
      <c r="M21" s="580">
        <v>370577</v>
      </c>
      <c r="N21" s="580">
        <v>368915</v>
      </c>
      <c r="O21" s="580">
        <v>367767</v>
      </c>
      <c r="P21" s="580">
        <v>363256</v>
      </c>
      <c r="Q21" s="580">
        <v>363961</v>
      </c>
      <c r="R21" s="580">
        <v>363760</v>
      </c>
      <c r="S21" s="580">
        <v>365473</v>
      </c>
      <c r="T21" s="580">
        <v>368044</v>
      </c>
      <c r="U21" s="580">
        <v>363154</v>
      </c>
      <c r="V21" s="580">
        <v>368672</v>
      </c>
      <c r="W21" s="580">
        <v>365526</v>
      </c>
      <c r="X21" s="580">
        <v>380136</v>
      </c>
      <c r="Y21" s="580">
        <v>387636</v>
      </c>
      <c r="Z21" s="580">
        <v>391306</v>
      </c>
      <c r="AA21" s="580">
        <v>392646</v>
      </c>
      <c r="AB21" s="580">
        <v>386873</v>
      </c>
      <c r="AC21" s="580">
        <v>391675</v>
      </c>
      <c r="AD21" s="580">
        <v>395368</v>
      </c>
      <c r="AE21" s="580">
        <v>398799</v>
      </c>
      <c r="AF21" s="580">
        <v>398463</v>
      </c>
      <c r="AG21" s="580">
        <v>394262</v>
      </c>
      <c r="AH21" s="580">
        <v>399075</v>
      </c>
      <c r="AI21" s="580">
        <v>393664</v>
      </c>
      <c r="AJ21" s="580">
        <v>404868</v>
      </c>
      <c r="AK21" s="580">
        <v>409347</v>
      </c>
      <c r="AL21" s="580">
        <v>413143</v>
      </c>
      <c r="AM21" s="580">
        <v>413154</v>
      </c>
      <c r="AN21" s="580">
        <v>407517</v>
      </c>
      <c r="AO21" s="580">
        <v>409826</v>
      </c>
      <c r="AP21" s="580">
        <v>412849</v>
      </c>
      <c r="AQ21" s="580">
        <v>417061</v>
      </c>
      <c r="AR21" s="580">
        <v>416387</v>
      </c>
      <c r="AS21" s="580">
        <v>412009</v>
      </c>
      <c r="AT21" s="580">
        <v>414964</v>
      </c>
      <c r="AU21" s="580">
        <v>409863</v>
      </c>
      <c r="AV21" s="580">
        <v>424482</v>
      </c>
      <c r="AW21" s="580">
        <v>425539</v>
      </c>
      <c r="AX21" s="580">
        <v>429751</v>
      </c>
      <c r="AY21" s="580">
        <v>431745</v>
      </c>
      <c r="AZ21" s="580">
        <v>425477</v>
      </c>
      <c r="BA21" s="580">
        <v>426379</v>
      </c>
      <c r="BB21" s="580">
        <v>430770</v>
      </c>
      <c r="BC21" s="580">
        <v>429538</v>
      </c>
      <c r="BD21" s="580">
        <v>430680</v>
      </c>
      <c r="BE21" s="580">
        <v>431542</v>
      </c>
      <c r="BF21" s="580">
        <v>429031</v>
      </c>
      <c r="BG21" s="580">
        <v>430769</v>
      </c>
      <c r="BH21" s="580">
        <v>436941</v>
      </c>
      <c r="BI21" s="580">
        <v>440525</v>
      </c>
      <c r="BJ21" s="580">
        <v>447271</v>
      </c>
      <c r="BK21" s="580">
        <v>447387</v>
      </c>
      <c r="BL21" s="580">
        <v>440550</v>
      </c>
    </row>
    <row r="22" spans="1:64" s="143" customFormat="1">
      <c r="A22" s="141"/>
      <c r="B22" s="456" t="s">
        <v>421</v>
      </c>
      <c r="C22" s="456"/>
      <c r="D22" s="457">
        <v>214338</v>
      </c>
      <c r="E22" s="457">
        <v>216443</v>
      </c>
      <c r="F22" s="457">
        <v>208507</v>
      </c>
      <c r="G22" s="457">
        <v>207907</v>
      </c>
      <c r="H22" s="457">
        <v>209362</v>
      </c>
      <c r="I22" s="457">
        <v>210839</v>
      </c>
      <c r="J22" s="457">
        <v>219122</v>
      </c>
      <c r="K22" s="457">
        <v>216567</v>
      </c>
      <c r="L22" s="457">
        <v>216570</v>
      </c>
      <c r="M22" s="457">
        <v>217995</v>
      </c>
      <c r="N22" s="457">
        <v>215333</v>
      </c>
      <c r="O22" s="457">
        <v>212866</v>
      </c>
      <c r="P22" s="457">
        <v>212919</v>
      </c>
      <c r="Q22" s="457">
        <v>212975</v>
      </c>
      <c r="R22" s="457">
        <v>213937</v>
      </c>
      <c r="S22" s="457">
        <v>214802</v>
      </c>
      <c r="T22" s="457">
        <v>217003</v>
      </c>
      <c r="U22" s="457">
        <v>220736</v>
      </c>
      <c r="V22" s="457">
        <v>228419</v>
      </c>
      <c r="W22" s="457">
        <v>222574</v>
      </c>
      <c r="X22" s="457">
        <v>221632</v>
      </c>
      <c r="Y22" s="457">
        <v>222748</v>
      </c>
      <c r="Z22" s="457">
        <v>221335</v>
      </c>
      <c r="AA22" s="457">
        <v>219821</v>
      </c>
      <c r="AB22" s="457">
        <v>218442</v>
      </c>
      <c r="AC22" s="457">
        <v>219024</v>
      </c>
      <c r="AD22" s="457">
        <v>220982</v>
      </c>
      <c r="AE22" s="457">
        <v>224282</v>
      </c>
      <c r="AF22" s="457">
        <v>223962</v>
      </c>
      <c r="AG22" s="457">
        <v>225796</v>
      </c>
      <c r="AH22" s="457">
        <v>232340</v>
      </c>
      <c r="AI22" s="457">
        <v>225467</v>
      </c>
      <c r="AJ22" s="457">
        <v>224127</v>
      </c>
      <c r="AK22" s="457">
        <v>224474</v>
      </c>
      <c r="AL22" s="457">
        <v>223918</v>
      </c>
      <c r="AM22" s="457">
        <v>221978</v>
      </c>
      <c r="AN22" s="457">
        <v>219828</v>
      </c>
      <c r="AO22" s="457">
        <v>221076</v>
      </c>
      <c r="AP22" s="457">
        <v>224881</v>
      </c>
      <c r="AQ22" s="457">
        <v>228124</v>
      </c>
      <c r="AR22" s="457">
        <v>227888</v>
      </c>
      <c r="AS22" s="457">
        <v>230192</v>
      </c>
      <c r="AT22" s="457">
        <v>235537</v>
      </c>
      <c r="AU22" s="457">
        <v>229387</v>
      </c>
      <c r="AV22" s="457">
        <v>229553</v>
      </c>
      <c r="AW22" s="457">
        <v>226585</v>
      </c>
      <c r="AX22" s="457">
        <v>226332</v>
      </c>
      <c r="AY22" s="457">
        <v>225945</v>
      </c>
      <c r="AZ22" s="457">
        <v>223066</v>
      </c>
      <c r="BA22" s="457">
        <v>224264</v>
      </c>
      <c r="BB22" s="457">
        <v>228825</v>
      </c>
      <c r="BC22" s="457">
        <v>229558</v>
      </c>
      <c r="BD22" s="457">
        <v>231044</v>
      </c>
      <c r="BE22" s="457">
        <v>234957</v>
      </c>
      <c r="BF22" s="457">
        <v>238524</v>
      </c>
      <c r="BG22" s="457">
        <v>239127</v>
      </c>
      <c r="BH22" s="457">
        <v>232465</v>
      </c>
      <c r="BI22" s="457">
        <v>231181</v>
      </c>
      <c r="BJ22" s="457">
        <v>232888</v>
      </c>
      <c r="BK22" s="457">
        <v>230167</v>
      </c>
      <c r="BL22" s="457">
        <v>227993</v>
      </c>
    </row>
    <row r="23" spans="1:64" s="143" customFormat="1">
      <c r="A23" s="141"/>
      <c r="B23" s="574" t="s">
        <v>257</v>
      </c>
      <c r="C23" s="574"/>
      <c r="D23" s="575">
        <v>697935</v>
      </c>
      <c r="E23" s="575">
        <v>705173</v>
      </c>
      <c r="F23" s="575">
        <v>672516</v>
      </c>
      <c r="G23" s="575">
        <v>672450</v>
      </c>
      <c r="H23" s="575">
        <v>691230</v>
      </c>
      <c r="I23" s="575">
        <v>696145</v>
      </c>
      <c r="J23" s="575">
        <v>699210</v>
      </c>
      <c r="K23" s="575">
        <v>696918</v>
      </c>
      <c r="L23" s="575">
        <v>716731</v>
      </c>
      <c r="M23" s="575">
        <v>710285</v>
      </c>
      <c r="N23" s="575">
        <v>715115</v>
      </c>
      <c r="O23" s="575">
        <v>711118</v>
      </c>
      <c r="P23" s="575">
        <v>704369</v>
      </c>
      <c r="Q23" s="575">
        <v>704080</v>
      </c>
      <c r="R23" s="575">
        <v>698931</v>
      </c>
      <c r="S23" s="575">
        <v>704141</v>
      </c>
      <c r="T23" s="575">
        <v>724700</v>
      </c>
      <c r="U23" s="575">
        <v>730812</v>
      </c>
      <c r="V23" s="575">
        <v>733419</v>
      </c>
      <c r="W23" s="575">
        <v>723639</v>
      </c>
      <c r="X23" s="575">
        <v>733438</v>
      </c>
      <c r="Y23" s="575">
        <v>739562</v>
      </c>
      <c r="Z23" s="575">
        <v>745428</v>
      </c>
      <c r="AA23" s="575">
        <v>744406</v>
      </c>
      <c r="AB23" s="575">
        <v>735881</v>
      </c>
      <c r="AC23" s="575">
        <v>736088</v>
      </c>
      <c r="AD23" s="575">
        <v>735274</v>
      </c>
      <c r="AE23" s="575">
        <v>747437</v>
      </c>
      <c r="AF23" s="575">
        <v>755388</v>
      </c>
      <c r="AG23" s="575">
        <v>758647</v>
      </c>
      <c r="AH23" s="575">
        <v>758107</v>
      </c>
      <c r="AI23" s="575">
        <v>744681</v>
      </c>
      <c r="AJ23" s="575">
        <v>747728</v>
      </c>
      <c r="AK23" s="575">
        <v>745035</v>
      </c>
      <c r="AL23" s="575">
        <v>751718</v>
      </c>
      <c r="AM23" s="575">
        <v>750679</v>
      </c>
      <c r="AN23" s="575">
        <v>739383</v>
      </c>
      <c r="AO23" s="575">
        <v>742887</v>
      </c>
      <c r="AP23" s="575">
        <v>748313</v>
      </c>
      <c r="AQ23" s="575">
        <v>763393</v>
      </c>
      <c r="AR23" s="575">
        <v>773558</v>
      </c>
      <c r="AS23" s="575">
        <v>773506</v>
      </c>
      <c r="AT23" s="575">
        <v>772845</v>
      </c>
      <c r="AU23" s="575">
        <v>766141</v>
      </c>
      <c r="AV23" s="575">
        <v>775105</v>
      </c>
      <c r="AW23" s="575">
        <v>760285</v>
      </c>
      <c r="AX23" s="575">
        <v>769132</v>
      </c>
      <c r="AY23" s="575">
        <v>769548</v>
      </c>
      <c r="AZ23" s="575">
        <v>757641</v>
      </c>
      <c r="BA23" s="575">
        <v>757188</v>
      </c>
      <c r="BB23" s="575">
        <v>764237</v>
      </c>
      <c r="BC23" s="575">
        <v>769930</v>
      </c>
      <c r="BD23" s="575">
        <v>781860</v>
      </c>
      <c r="BE23" s="575">
        <v>793222</v>
      </c>
      <c r="BF23" s="575">
        <v>786297</v>
      </c>
      <c r="BG23" s="575">
        <v>787039</v>
      </c>
      <c r="BH23" s="575">
        <v>782620</v>
      </c>
      <c r="BI23" s="575">
        <v>774886</v>
      </c>
      <c r="BJ23" s="575">
        <v>789353</v>
      </c>
      <c r="BK23" s="575">
        <v>783614</v>
      </c>
      <c r="BL23" s="575">
        <v>771462</v>
      </c>
    </row>
    <row r="24" spans="1:64" s="143" customFormat="1">
      <c r="A24" s="141"/>
      <c r="B24" s="578">
        <v>2</v>
      </c>
      <c r="C24" s="579" t="s">
        <v>71</v>
      </c>
      <c r="D24" s="580">
        <v>138765</v>
      </c>
      <c r="E24" s="580">
        <v>140332</v>
      </c>
      <c r="F24" s="580">
        <v>134245</v>
      </c>
      <c r="G24" s="580">
        <v>135148</v>
      </c>
      <c r="H24" s="580">
        <v>140397</v>
      </c>
      <c r="I24" s="580">
        <v>142338</v>
      </c>
      <c r="J24" s="580">
        <v>141979</v>
      </c>
      <c r="K24" s="580">
        <v>141182</v>
      </c>
      <c r="L24" s="580">
        <v>142283</v>
      </c>
      <c r="M24" s="580">
        <v>141874</v>
      </c>
      <c r="N24" s="580">
        <v>141334</v>
      </c>
      <c r="O24" s="580">
        <v>140026</v>
      </c>
      <c r="P24" s="580">
        <v>138544</v>
      </c>
      <c r="Q24" s="580">
        <v>139331</v>
      </c>
      <c r="R24" s="580">
        <v>138389</v>
      </c>
      <c r="S24" s="580">
        <v>139946</v>
      </c>
      <c r="T24" s="580">
        <v>145495</v>
      </c>
      <c r="U24" s="580">
        <v>148129</v>
      </c>
      <c r="V24" s="580">
        <v>147501</v>
      </c>
      <c r="W24" s="580">
        <v>144421</v>
      </c>
      <c r="X24" s="580">
        <v>146268</v>
      </c>
      <c r="Y24" s="580">
        <v>146871</v>
      </c>
      <c r="Z24" s="580">
        <v>147525</v>
      </c>
      <c r="AA24" s="580">
        <v>146887</v>
      </c>
      <c r="AB24" s="580">
        <v>145526</v>
      </c>
      <c r="AC24" s="580">
        <v>145409</v>
      </c>
      <c r="AD24" s="580">
        <v>145627</v>
      </c>
      <c r="AE24" s="580">
        <v>148354</v>
      </c>
      <c r="AF24" s="580">
        <v>151163</v>
      </c>
      <c r="AG24" s="580">
        <v>151889</v>
      </c>
      <c r="AH24" s="580">
        <v>151778</v>
      </c>
      <c r="AI24" s="580">
        <v>147432</v>
      </c>
      <c r="AJ24" s="580">
        <v>147974</v>
      </c>
      <c r="AK24" s="580">
        <v>147388</v>
      </c>
      <c r="AL24" s="580">
        <v>148195</v>
      </c>
      <c r="AM24" s="580">
        <v>147464</v>
      </c>
      <c r="AN24" s="580">
        <v>145290</v>
      </c>
      <c r="AO24" s="580">
        <v>145955</v>
      </c>
      <c r="AP24" s="580">
        <v>147199</v>
      </c>
      <c r="AQ24" s="580">
        <v>151018</v>
      </c>
      <c r="AR24" s="580">
        <v>153746</v>
      </c>
      <c r="AS24" s="580">
        <v>154603</v>
      </c>
      <c r="AT24" s="580">
        <v>153679</v>
      </c>
      <c r="AU24" s="580">
        <v>151877</v>
      </c>
      <c r="AV24" s="580">
        <v>151891</v>
      </c>
      <c r="AW24" s="580">
        <v>149573</v>
      </c>
      <c r="AX24" s="580">
        <v>150051</v>
      </c>
      <c r="AY24" s="580">
        <v>150256</v>
      </c>
      <c r="AZ24" s="580">
        <v>148311</v>
      </c>
      <c r="BA24" s="580">
        <v>148187</v>
      </c>
      <c r="BB24" s="580">
        <v>149437</v>
      </c>
      <c r="BC24" s="580">
        <v>151653</v>
      </c>
      <c r="BD24" s="580">
        <v>156373</v>
      </c>
      <c r="BE24" s="580">
        <v>157934</v>
      </c>
      <c r="BF24" s="580">
        <v>155532</v>
      </c>
      <c r="BG24" s="580">
        <v>155957</v>
      </c>
      <c r="BH24" s="580">
        <v>153281</v>
      </c>
      <c r="BI24" s="580">
        <v>151770</v>
      </c>
      <c r="BJ24" s="580">
        <v>153857</v>
      </c>
      <c r="BK24" s="580">
        <v>152187</v>
      </c>
      <c r="BL24" s="580">
        <v>150034</v>
      </c>
    </row>
    <row r="25" spans="1:64" s="143" customFormat="1">
      <c r="A25" s="141"/>
      <c r="B25" s="578">
        <v>13</v>
      </c>
      <c r="C25" s="579" t="s">
        <v>72</v>
      </c>
      <c r="D25" s="580">
        <v>164704</v>
      </c>
      <c r="E25" s="580">
        <v>166369</v>
      </c>
      <c r="F25" s="580">
        <v>156959</v>
      </c>
      <c r="G25" s="580">
        <v>156928</v>
      </c>
      <c r="H25" s="580">
        <v>160352</v>
      </c>
      <c r="I25" s="580">
        <v>161805</v>
      </c>
      <c r="J25" s="580">
        <v>164443</v>
      </c>
      <c r="K25" s="580">
        <v>165834</v>
      </c>
      <c r="L25" s="580">
        <v>171710</v>
      </c>
      <c r="M25" s="580">
        <v>166411</v>
      </c>
      <c r="N25" s="580">
        <v>168352</v>
      </c>
      <c r="O25" s="580">
        <v>168473</v>
      </c>
      <c r="P25" s="580">
        <v>166381</v>
      </c>
      <c r="Q25" s="580">
        <v>165289</v>
      </c>
      <c r="R25" s="580">
        <v>164290</v>
      </c>
      <c r="S25" s="580">
        <v>165748</v>
      </c>
      <c r="T25" s="580">
        <v>170613</v>
      </c>
      <c r="U25" s="580">
        <v>170003</v>
      </c>
      <c r="V25" s="580">
        <v>172144</v>
      </c>
      <c r="W25" s="580">
        <v>171533</v>
      </c>
      <c r="X25" s="580">
        <v>173772</v>
      </c>
      <c r="Y25" s="580">
        <v>172246</v>
      </c>
      <c r="Z25" s="580">
        <v>173913</v>
      </c>
      <c r="AA25" s="580">
        <v>174748</v>
      </c>
      <c r="AB25" s="580">
        <v>171667</v>
      </c>
      <c r="AC25" s="580">
        <v>171786</v>
      </c>
      <c r="AD25" s="580">
        <v>171801</v>
      </c>
      <c r="AE25" s="580">
        <v>173906</v>
      </c>
      <c r="AF25" s="580">
        <v>175338</v>
      </c>
      <c r="AG25" s="580">
        <v>174508</v>
      </c>
      <c r="AH25" s="580">
        <v>175843</v>
      </c>
      <c r="AI25" s="580">
        <v>174322</v>
      </c>
      <c r="AJ25" s="580">
        <v>174707</v>
      </c>
      <c r="AK25" s="580">
        <v>172502</v>
      </c>
      <c r="AL25" s="580">
        <v>174113</v>
      </c>
      <c r="AM25" s="580">
        <v>175175</v>
      </c>
      <c r="AN25" s="580">
        <v>172119</v>
      </c>
      <c r="AO25" s="580">
        <v>172303</v>
      </c>
      <c r="AP25" s="580">
        <v>173091</v>
      </c>
      <c r="AQ25" s="580">
        <v>176041</v>
      </c>
      <c r="AR25" s="580">
        <v>178790</v>
      </c>
      <c r="AS25" s="580">
        <v>177632</v>
      </c>
      <c r="AT25" s="580">
        <v>178851</v>
      </c>
      <c r="AU25" s="580">
        <v>178494</v>
      </c>
      <c r="AV25" s="580">
        <v>179802</v>
      </c>
      <c r="AW25" s="580">
        <v>174258</v>
      </c>
      <c r="AX25" s="580">
        <v>176567</v>
      </c>
      <c r="AY25" s="580">
        <v>177137</v>
      </c>
      <c r="AZ25" s="580">
        <v>174011</v>
      </c>
      <c r="BA25" s="580">
        <v>173496</v>
      </c>
      <c r="BB25" s="580">
        <v>175202</v>
      </c>
      <c r="BC25" s="580">
        <v>175599</v>
      </c>
      <c r="BD25" s="580">
        <v>177900</v>
      </c>
      <c r="BE25" s="580">
        <v>180028</v>
      </c>
      <c r="BF25" s="580">
        <v>180109</v>
      </c>
      <c r="BG25" s="580">
        <v>180806</v>
      </c>
      <c r="BH25" s="580">
        <v>180564</v>
      </c>
      <c r="BI25" s="580">
        <v>176466</v>
      </c>
      <c r="BJ25" s="580">
        <v>179900</v>
      </c>
      <c r="BK25" s="580">
        <v>179447</v>
      </c>
      <c r="BL25" s="580">
        <v>176382</v>
      </c>
    </row>
    <row r="26" spans="1:64" s="143" customFormat="1">
      <c r="A26" s="142"/>
      <c r="B26" s="578">
        <v>16</v>
      </c>
      <c r="C26" s="579" t="s">
        <v>73</v>
      </c>
      <c r="D26" s="580">
        <v>75752</v>
      </c>
      <c r="E26" s="580">
        <v>76715</v>
      </c>
      <c r="F26" s="580">
        <v>73789</v>
      </c>
      <c r="G26" s="580">
        <v>73869</v>
      </c>
      <c r="H26" s="580">
        <v>76403</v>
      </c>
      <c r="I26" s="580">
        <v>78706</v>
      </c>
      <c r="J26" s="580">
        <v>76007</v>
      </c>
      <c r="K26" s="580">
        <v>75649</v>
      </c>
      <c r="L26" s="580">
        <v>78813</v>
      </c>
      <c r="M26" s="580">
        <v>76338</v>
      </c>
      <c r="N26" s="580">
        <v>76522</v>
      </c>
      <c r="O26" s="580">
        <v>76185</v>
      </c>
      <c r="P26" s="580">
        <v>75740</v>
      </c>
      <c r="Q26" s="580">
        <v>76240</v>
      </c>
      <c r="R26" s="580">
        <v>75309</v>
      </c>
      <c r="S26" s="580">
        <v>75479</v>
      </c>
      <c r="T26" s="580">
        <v>78703</v>
      </c>
      <c r="U26" s="580">
        <v>81678</v>
      </c>
      <c r="V26" s="580">
        <v>79980</v>
      </c>
      <c r="W26" s="580">
        <v>78463</v>
      </c>
      <c r="X26" s="580">
        <v>79762</v>
      </c>
      <c r="Y26" s="580">
        <v>79115</v>
      </c>
      <c r="Z26" s="580">
        <v>79185</v>
      </c>
      <c r="AA26" s="580">
        <v>79532</v>
      </c>
      <c r="AB26" s="580">
        <v>78750</v>
      </c>
      <c r="AC26" s="580">
        <v>78827</v>
      </c>
      <c r="AD26" s="580">
        <v>78671</v>
      </c>
      <c r="AE26" s="580">
        <v>79330</v>
      </c>
      <c r="AF26" s="580">
        <v>81265</v>
      </c>
      <c r="AG26" s="580">
        <v>83750</v>
      </c>
      <c r="AH26" s="580">
        <v>81520</v>
      </c>
      <c r="AI26" s="580">
        <v>79653</v>
      </c>
      <c r="AJ26" s="580">
        <v>80376</v>
      </c>
      <c r="AK26" s="580">
        <v>79115</v>
      </c>
      <c r="AL26" s="580">
        <v>79831</v>
      </c>
      <c r="AM26" s="580">
        <v>79825</v>
      </c>
      <c r="AN26" s="580">
        <v>78677</v>
      </c>
      <c r="AO26" s="580">
        <v>79057</v>
      </c>
      <c r="AP26" s="580">
        <v>79406</v>
      </c>
      <c r="AQ26" s="580">
        <v>80605</v>
      </c>
      <c r="AR26" s="580">
        <v>82983</v>
      </c>
      <c r="AS26" s="580">
        <v>84391</v>
      </c>
      <c r="AT26" s="580">
        <v>82436</v>
      </c>
      <c r="AU26" s="580">
        <v>81698</v>
      </c>
      <c r="AV26" s="580">
        <v>82274</v>
      </c>
      <c r="AW26" s="580">
        <v>80095</v>
      </c>
      <c r="AX26" s="580">
        <v>80922</v>
      </c>
      <c r="AY26" s="580">
        <v>80573</v>
      </c>
      <c r="AZ26" s="580">
        <v>79760</v>
      </c>
      <c r="BA26" s="580">
        <v>79843</v>
      </c>
      <c r="BB26" s="580">
        <v>80381</v>
      </c>
      <c r="BC26" s="580">
        <v>80266</v>
      </c>
      <c r="BD26" s="580">
        <v>82523</v>
      </c>
      <c r="BE26" s="580">
        <v>85175</v>
      </c>
      <c r="BF26" s="580">
        <v>82932</v>
      </c>
      <c r="BG26" s="580">
        <v>82790</v>
      </c>
      <c r="BH26" s="580">
        <v>82177</v>
      </c>
      <c r="BI26" s="580">
        <v>80931</v>
      </c>
      <c r="BJ26" s="580">
        <v>82275</v>
      </c>
      <c r="BK26" s="580">
        <v>81349</v>
      </c>
      <c r="BL26" s="580">
        <v>80455</v>
      </c>
    </row>
    <row r="27" spans="1:64" s="143" customFormat="1">
      <c r="A27" s="96"/>
      <c r="B27" s="578">
        <v>19</v>
      </c>
      <c r="C27" s="579" t="s">
        <v>74</v>
      </c>
      <c r="D27" s="580">
        <v>90330</v>
      </c>
      <c r="E27" s="580">
        <v>90944</v>
      </c>
      <c r="F27" s="580">
        <v>87119</v>
      </c>
      <c r="G27" s="580">
        <v>87040</v>
      </c>
      <c r="H27" s="580">
        <v>90604</v>
      </c>
      <c r="I27" s="580">
        <v>89318</v>
      </c>
      <c r="J27" s="580">
        <v>89498</v>
      </c>
      <c r="K27" s="580">
        <v>88634</v>
      </c>
      <c r="L27" s="580">
        <v>90039</v>
      </c>
      <c r="M27" s="580">
        <v>92306</v>
      </c>
      <c r="N27" s="580">
        <v>93639</v>
      </c>
      <c r="O27" s="580">
        <v>92599</v>
      </c>
      <c r="P27" s="580">
        <v>91860</v>
      </c>
      <c r="Q27" s="580">
        <v>91174</v>
      </c>
      <c r="R27" s="580">
        <v>91021</v>
      </c>
      <c r="S27" s="580">
        <v>92062</v>
      </c>
      <c r="T27" s="580">
        <v>94628</v>
      </c>
      <c r="U27" s="580">
        <v>95301</v>
      </c>
      <c r="V27" s="580">
        <v>95255</v>
      </c>
      <c r="W27" s="580">
        <v>93547</v>
      </c>
      <c r="X27" s="580">
        <v>92885</v>
      </c>
      <c r="Y27" s="580">
        <v>97280</v>
      </c>
      <c r="Z27" s="580">
        <v>98513</v>
      </c>
      <c r="AA27" s="580">
        <v>97781</v>
      </c>
      <c r="AB27" s="580">
        <v>96156</v>
      </c>
      <c r="AC27" s="580">
        <v>95689</v>
      </c>
      <c r="AD27" s="580">
        <v>95321</v>
      </c>
      <c r="AE27" s="580">
        <v>97892</v>
      </c>
      <c r="AF27" s="580">
        <v>99256</v>
      </c>
      <c r="AG27" s="580">
        <v>99569</v>
      </c>
      <c r="AH27" s="580">
        <v>99299</v>
      </c>
      <c r="AI27" s="580">
        <v>97434</v>
      </c>
      <c r="AJ27" s="580">
        <v>96954</v>
      </c>
      <c r="AK27" s="580">
        <v>99009</v>
      </c>
      <c r="AL27" s="580">
        <v>100374</v>
      </c>
      <c r="AM27" s="580">
        <v>99454</v>
      </c>
      <c r="AN27" s="580">
        <v>96850</v>
      </c>
      <c r="AO27" s="580">
        <v>97248</v>
      </c>
      <c r="AP27" s="580">
        <v>98639</v>
      </c>
      <c r="AQ27" s="580">
        <v>101477</v>
      </c>
      <c r="AR27" s="580">
        <v>102710</v>
      </c>
      <c r="AS27" s="580">
        <v>101771</v>
      </c>
      <c r="AT27" s="580">
        <v>101632</v>
      </c>
      <c r="AU27" s="580">
        <v>99381</v>
      </c>
      <c r="AV27" s="580">
        <v>101849</v>
      </c>
      <c r="AW27" s="580">
        <v>101719</v>
      </c>
      <c r="AX27" s="580">
        <v>103052</v>
      </c>
      <c r="AY27" s="580">
        <v>102402</v>
      </c>
      <c r="AZ27" s="580">
        <v>100177</v>
      </c>
      <c r="BA27" s="580">
        <v>99503</v>
      </c>
      <c r="BB27" s="580">
        <v>101727</v>
      </c>
      <c r="BC27" s="580">
        <v>102717</v>
      </c>
      <c r="BD27" s="580">
        <v>103618</v>
      </c>
      <c r="BE27" s="580">
        <v>105125</v>
      </c>
      <c r="BF27" s="580">
        <v>104222</v>
      </c>
      <c r="BG27" s="580">
        <v>104292</v>
      </c>
      <c r="BH27" s="580">
        <v>103019</v>
      </c>
      <c r="BI27" s="580">
        <v>103465</v>
      </c>
      <c r="BJ27" s="580">
        <v>105699</v>
      </c>
      <c r="BK27" s="580">
        <v>104536</v>
      </c>
      <c r="BL27" s="580">
        <v>102652</v>
      </c>
    </row>
    <row r="28" spans="1:64" s="143" customFormat="1">
      <c r="A28" s="96"/>
      <c r="B28" s="578">
        <v>45</v>
      </c>
      <c r="C28" s="579" t="s">
        <v>75</v>
      </c>
      <c r="D28" s="580">
        <v>228384</v>
      </c>
      <c r="E28" s="580">
        <v>230813</v>
      </c>
      <c r="F28" s="580">
        <v>220404</v>
      </c>
      <c r="G28" s="580">
        <v>219465</v>
      </c>
      <c r="H28" s="580">
        <v>223474</v>
      </c>
      <c r="I28" s="580">
        <v>223978</v>
      </c>
      <c r="J28" s="580">
        <v>227283</v>
      </c>
      <c r="K28" s="580">
        <v>225619</v>
      </c>
      <c r="L28" s="580">
        <v>233886</v>
      </c>
      <c r="M28" s="580">
        <v>233356</v>
      </c>
      <c r="N28" s="580">
        <v>235268</v>
      </c>
      <c r="O28" s="580">
        <v>233835</v>
      </c>
      <c r="P28" s="580">
        <v>231844</v>
      </c>
      <c r="Q28" s="580">
        <v>232046</v>
      </c>
      <c r="R28" s="580">
        <v>229922</v>
      </c>
      <c r="S28" s="580">
        <v>230906</v>
      </c>
      <c r="T28" s="580">
        <v>235261</v>
      </c>
      <c r="U28" s="580">
        <v>235701</v>
      </c>
      <c r="V28" s="580">
        <v>238539</v>
      </c>
      <c r="W28" s="580">
        <v>235675</v>
      </c>
      <c r="X28" s="580">
        <v>240751</v>
      </c>
      <c r="Y28" s="580">
        <v>244050</v>
      </c>
      <c r="Z28" s="580">
        <v>246292</v>
      </c>
      <c r="AA28" s="580">
        <v>245458</v>
      </c>
      <c r="AB28" s="580">
        <v>243782</v>
      </c>
      <c r="AC28" s="580">
        <v>244377</v>
      </c>
      <c r="AD28" s="580">
        <v>243854</v>
      </c>
      <c r="AE28" s="580">
        <v>247955</v>
      </c>
      <c r="AF28" s="580">
        <v>248366</v>
      </c>
      <c r="AG28" s="580">
        <v>248931</v>
      </c>
      <c r="AH28" s="580">
        <v>249667</v>
      </c>
      <c r="AI28" s="580">
        <v>245840</v>
      </c>
      <c r="AJ28" s="580">
        <v>247717</v>
      </c>
      <c r="AK28" s="580">
        <v>247021</v>
      </c>
      <c r="AL28" s="580">
        <v>249205</v>
      </c>
      <c r="AM28" s="580">
        <v>248761</v>
      </c>
      <c r="AN28" s="580">
        <v>246447</v>
      </c>
      <c r="AO28" s="580">
        <v>248324</v>
      </c>
      <c r="AP28" s="580">
        <v>249978</v>
      </c>
      <c r="AQ28" s="580">
        <v>254252</v>
      </c>
      <c r="AR28" s="580">
        <v>255329</v>
      </c>
      <c r="AS28" s="580">
        <v>255109</v>
      </c>
      <c r="AT28" s="580">
        <v>256247</v>
      </c>
      <c r="AU28" s="580">
        <v>254691</v>
      </c>
      <c r="AV28" s="580">
        <v>259289</v>
      </c>
      <c r="AW28" s="580">
        <v>254640</v>
      </c>
      <c r="AX28" s="580">
        <v>258540</v>
      </c>
      <c r="AY28" s="580">
        <v>259180</v>
      </c>
      <c r="AZ28" s="580">
        <v>255382</v>
      </c>
      <c r="BA28" s="580">
        <v>256159</v>
      </c>
      <c r="BB28" s="580">
        <v>257490</v>
      </c>
      <c r="BC28" s="580">
        <v>259695</v>
      </c>
      <c r="BD28" s="580">
        <v>261446</v>
      </c>
      <c r="BE28" s="580">
        <v>264960</v>
      </c>
      <c r="BF28" s="580">
        <v>263502</v>
      </c>
      <c r="BG28" s="580">
        <v>263194</v>
      </c>
      <c r="BH28" s="580">
        <v>263579</v>
      </c>
      <c r="BI28" s="580">
        <v>262254</v>
      </c>
      <c r="BJ28" s="580">
        <v>267622</v>
      </c>
      <c r="BK28" s="580">
        <v>266095</v>
      </c>
      <c r="BL28" s="580">
        <v>261939</v>
      </c>
    </row>
    <row r="29" spans="1:64" s="143" customFormat="1">
      <c r="A29" s="96"/>
      <c r="B29" s="581" t="s">
        <v>256</v>
      </c>
      <c r="C29" s="581"/>
      <c r="D29" s="582">
        <v>906146</v>
      </c>
      <c r="E29" s="582">
        <v>915084</v>
      </c>
      <c r="F29" s="582">
        <v>885484</v>
      </c>
      <c r="G29" s="582">
        <v>878900</v>
      </c>
      <c r="H29" s="582">
        <v>886184</v>
      </c>
      <c r="I29" s="582">
        <v>889500</v>
      </c>
      <c r="J29" s="582">
        <v>906152</v>
      </c>
      <c r="K29" s="582">
        <v>902809</v>
      </c>
      <c r="L29" s="582">
        <v>918384</v>
      </c>
      <c r="M29" s="582">
        <v>914079</v>
      </c>
      <c r="N29" s="582">
        <v>905977</v>
      </c>
      <c r="O29" s="582">
        <v>899116</v>
      </c>
      <c r="P29" s="582">
        <v>895880</v>
      </c>
      <c r="Q29" s="582">
        <v>895913</v>
      </c>
      <c r="R29" s="582">
        <v>892442</v>
      </c>
      <c r="S29" s="582">
        <v>899251</v>
      </c>
      <c r="T29" s="582">
        <v>909582</v>
      </c>
      <c r="U29" s="582">
        <v>917740</v>
      </c>
      <c r="V29" s="582">
        <v>937458</v>
      </c>
      <c r="W29" s="582">
        <v>922103</v>
      </c>
      <c r="X29" s="582">
        <v>930930</v>
      </c>
      <c r="Y29" s="582">
        <v>931663</v>
      </c>
      <c r="Z29" s="582">
        <v>930021</v>
      </c>
      <c r="AA29" s="582">
        <v>924827</v>
      </c>
      <c r="AB29" s="582">
        <v>916177</v>
      </c>
      <c r="AC29" s="582">
        <v>920695</v>
      </c>
      <c r="AD29" s="582">
        <v>923244</v>
      </c>
      <c r="AE29" s="582">
        <v>932155</v>
      </c>
      <c r="AF29" s="582">
        <v>935368</v>
      </c>
      <c r="AG29" s="582">
        <v>937790</v>
      </c>
      <c r="AH29" s="582">
        <v>951878</v>
      </c>
      <c r="AI29" s="582">
        <v>935357</v>
      </c>
      <c r="AJ29" s="582">
        <v>941516</v>
      </c>
      <c r="AK29" s="582">
        <v>936607</v>
      </c>
      <c r="AL29" s="582">
        <v>939301</v>
      </c>
      <c r="AM29" s="582">
        <v>931501</v>
      </c>
      <c r="AN29" s="582">
        <v>925040</v>
      </c>
      <c r="AO29" s="582">
        <v>929964</v>
      </c>
      <c r="AP29" s="582">
        <v>936734</v>
      </c>
      <c r="AQ29" s="582">
        <v>948477</v>
      </c>
      <c r="AR29" s="582">
        <v>951348</v>
      </c>
      <c r="AS29" s="582">
        <v>950214</v>
      </c>
      <c r="AT29" s="582">
        <v>964795</v>
      </c>
      <c r="AU29" s="582">
        <v>953277</v>
      </c>
      <c r="AV29" s="582">
        <v>970191</v>
      </c>
      <c r="AW29" s="582">
        <v>957169</v>
      </c>
      <c r="AX29" s="582">
        <v>959018</v>
      </c>
      <c r="AY29" s="582">
        <v>956527</v>
      </c>
      <c r="AZ29" s="582">
        <v>947189</v>
      </c>
      <c r="BA29" s="582">
        <v>950994</v>
      </c>
      <c r="BB29" s="582">
        <v>960381</v>
      </c>
      <c r="BC29" s="582">
        <v>963681</v>
      </c>
      <c r="BD29" s="582">
        <v>969424</v>
      </c>
      <c r="BE29" s="582">
        <v>984441</v>
      </c>
      <c r="BF29" s="582">
        <v>983356</v>
      </c>
      <c r="BG29" s="582">
        <v>984811</v>
      </c>
      <c r="BH29" s="582">
        <v>981094</v>
      </c>
      <c r="BI29" s="582">
        <v>973988</v>
      </c>
      <c r="BJ29" s="582">
        <v>982355</v>
      </c>
      <c r="BK29" s="582">
        <v>970564</v>
      </c>
      <c r="BL29" s="582">
        <v>962539</v>
      </c>
    </row>
    <row r="30" spans="1:64" s="143" customFormat="1">
      <c r="A30" s="96"/>
      <c r="B30" s="578">
        <v>5</v>
      </c>
      <c r="C30" s="579" t="s">
        <v>118</v>
      </c>
      <c r="D30" s="580">
        <v>52505</v>
      </c>
      <c r="E30" s="580">
        <v>52886</v>
      </c>
      <c r="F30" s="580">
        <v>51156</v>
      </c>
      <c r="G30" s="580">
        <v>50946</v>
      </c>
      <c r="H30" s="580">
        <v>51610</v>
      </c>
      <c r="I30" s="580">
        <v>52218</v>
      </c>
      <c r="J30" s="580">
        <v>54294</v>
      </c>
      <c r="K30" s="580">
        <v>54051</v>
      </c>
      <c r="L30" s="580">
        <v>53994</v>
      </c>
      <c r="M30" s="580">
        <v>53544</v>
      </c>
      <c r="N30" s="580">
        <v>52867</v>
      </c>
      <c r="O30" s="580">
        <v>52335</v>
      </c>
      <c r="P30" s="580">
        <v>52035</v>
      </c>
      <c r="Q30" s="580">
        <v>51940</v>
      </c>
      <c r="R30" s="580">
        <v>51735</v>
      </c>
      <c r="S30" s="580">
        <v>52186</v>
      </c>
      <c r="T30" s="580">
        <v>52923</v>
      </c>
      <c r="U30" s="580">
        <v>54279</v>
      </c>
      <c r="V30" s="580">
        <v>56184</v>
      </c>
      <c r="W30" s="580">
        <v>54984</v>
      </c>
      <c r="X30" s="580">
        <v>55816</v>
      </c>
      <c r="Y30" s="580">
        <v>54671</v>
      </c>
      <c r="Z30" s="580">
        <v>54307</v>
      </c>
      <c r="AA30" s="580">
        <v>53954</v>
      </c>
      <c r="AB30" s="580">
        <v>53475</v>
      </c>
      <c r="AC30" s="580">
        <v>53530</v>
      </c>
      <c r="AD30" s="580">
        <v>53974</v>
      </c>
      <c r="AE30" s="580">
        <v>54783</v>
      </c>
      <c r="AF30" s="580">
        <v>54977</v>
      </c>
      <c r="AG30" s="580">
        <v>55561</v>
      </c>
      <c r="AH30" s="580">
        <v>57196</v>
      </c>
      <c r="AI30" s="580">
        <v>55913</v>
      </c>
      <c r="AJ30" s="580">
        <v>56231</v>
      </c>
      <c r="AK30" s="580">
        <v>54780</v>
      </c>
      <c r="AL30" s="580">
        <v>54855</v>
      </c>
      <c r="AM30" s="580">
        <v>54558</v>
      </c>
      <c r="AN30" s="580">
        <v>53953</v>
      </c>
      <c r="AO30" s="580">
        <v>53839</v>
      </c>
      <c r="AP30" s="580">
        <v>54676</v>
      </c>
      <c r="AQ30" s="580">
        <v>55601</v>
      </c>
      <c r="AR30" s="580">
        <v>55786</v>
      </c>
      <c r="AS30" s="580">
        <v>56444</v>
      </c>
      <c r="AT30" s="580">
        <v>58058</v>
      </c>
      <c r="AU30" s="580">
        <v>56946</v>
      </c>
      <c r="AV30" s="580">
        <v>57750</v>
      </c>
      <c r="AW30" s="580">
        <v>56433</v>
      </c>
      <c r="AX30" s="580">
        <v>56137</v>
      </c>
      <c r="AY30" s="580">
        <v>56186</v>
      </c>
      <c r="AZ30" s="580">
        <v>55430</v>
      </c>
      <c r="BA30" s="580">
        <v>55119</v>
      </c>
      <c r="BB30" s="580">
        <v>55755</v>
      </c>
      <c r="BC30" s="580">
        <v>56057</v>
      </c>
      <c r="BD30" s="580">
        <v>56502</v>
      </c>
      <c r="BE30" s="580">
        <v>58047</v>
      </c>
      <c r="BF30" s="580">
        <v>58790</v>
      </c>
      <c r="BG30" s="580">
        <v>58856</v>
      </c>
      <c r="BH30" s="580">
        <v>57192</v>
      </c>
      <c r="BI30" s="580">
        <v>56415</v>
      </c>
      <c r="BJ30" s="580">
        <v>56890</v>
      </c>
      <c r="BK30" s="580">
        <v>56467</v>
      </c>
      <c r="BL30" s="580">
        <v>55762</v>
      </c>
    </row>
    <row r="31" spans="1:64" s="143" customFormat="1">
      <c r="A31" s="96"/>
      <c r="B31" s="578">
        <v>9</v>
      </c>
      <c r="C31" s="579" t="s">
        <v>80</v>
      </c>
      <c r="D31" s="580">
        <v>145467</v>
      </c>
      <c r="E31" s="580">
        <v>147291</v>
      </c>
      <c r="F31" s="580">
        <v>142448</v>
      </c>
      <c r="G31" s="580">
        <v>141181</v>
      </c>
      <c r="H31" s="580">
        <v>142321</v>
      </c>
      <c r="I31" s="580">
        <v>141864</v>
      </c>
      <c r="J31" s="580">
        <v>143832</v>
      </c>
      <c r="K31" s="580">
        <v>143111</v>
      </c>
      <c r="L31" s="580">
        <v>147671</v>
      </c>
      <c r="M31" s="580">
        <v>145615</v>
      </c>
      <c r="N31" s="580">
        <v>144065</v>
      </c>
      <c r="O31" s="580">
        <v>143137</v>
      </c>
      <c r="P31" s="580">
        <v>142327</v>
      </c>
      <c r="Q31" s="580">
        <v>143056</v>
      </c>
      <c r="R31" s="580">
        <v>142386</v>
      </c>
      <c r="S31" s="580">
        <v>143686</v>
      </c>
      <c r="T31" s="580">
        <v>145933</v>
      </c>
      <c r="U31" s="580">
        <v>145947</v>
      </c>
      <c r="V31" s="580">
        <v>148856</v>
      </c>
      <c r="W31" s="580">
        <v>145708</v>
      </c>
      <c r="X31" s="580">
        <v>147680</v>
      </c>
      <c r="Y31" s="580">
        <v>148077</v>
      </c>
      <c r="Z31" s="580">
        <v>147391</v>
      </c>
      <c r="AA31" s="580">
        <v>146766</v>
      </c>
      <c r="AB31" s="580">
        <v>146061</v>
      </c>
      <c r="AC31" s="580">
        <v>146753</v>
      </c>
      <c r="AD31" s="580">
        <v>147153</v>
      </c>
      <c r="AE31" s="580">
        <v>148757</v>
      </c>
      <c r="AF31" s="580">
        <v>149931</v>
      </c>
      <c r="AG31" s="580">
        <v>149154</v>
      </c>
      <c r="AH31" s="580">
        <v>151215</v>
      </c>
      <c r="AI31" s="580">
        <v>147966</v>
      </c>
      <c r="AJ31" s="580">
        <v>150214</v>
      </c>
      <c r="AK31" s="580">
        <v>149066</v>
      </c>
      <c r="AL31" s="580">
        <v>149789</v>
      </c>
      <c r="AM31" s="580">
        <v>148037</v>
      </c>
      <c r="AN31" s="580">
        <v>147763</v>
      </c>
      <c r="AO31" s="580">
        <v>148712</v>
      </c>
      <c r="AP31" s="580">
        <v>149697</v>
      </c>
      <c r="AQ31" s="580">
        <v>151370</v>
      </c>
      <c r="AR31" s="580">
        <v>151836</v>
      </c>
      <c r="AS31" s="580">
        <v>151336</v>
      </c>
      <c r="AT31" s="580">
        <v>152694</v>
      </c>
      <c r="AU31" s="580">
        <v>149506</v>
      </c>
      <c r="AV31" s="580">
        <v>155391</v>
      </c>
      <c r="AW31" s="580">
        <v>152016</v>
      </c>
      <c r="AX31" s="580">
        <v>152566</v>
      </c>
      <c r="AY31" s="580">
        <v>151831</v>
      </c>
      <c r="AZ31" s="580">
        <v>150756</v>
      </c>
      <c r="BA31" s="580">
        <v>151841</v>
      </c>
      <c r="BB31" s="580">
        <v>153792</v>
      </c>
      <c r="BC31" s="580">
        <v>154426</v>
      </c>
      <c r="BD31" s="580">
        <v>155602</v>
      </c>
      <c r="BE31" s="580">
        <v>156746</v>
      </c>
      <c r="BF31" s="580">
        <v>156118</v>
      </c>
      <c r="BG31" s="580">
        <v>155231</v>
      </c>
      <c r="BH31" s="580">
        <v>156546</v>
      </c>
      <c r="BI31" s="580">
        <v>154283</v>
      </c>
      <c r="BJ31" s="580">
        <v>156244</v>
      </c>
      <c r="BK31" s="580">
        <v>154324</v>
      </c>
      <c r="BL31" s="580">
        <v>153777</v>
      </c>
    </row>
    <row r="32" spans="1:64" s="143" customFormat="1">
      <c r="A32" s="96"/>
      <c r="B32" s="578">
        <v>24</v>
      </c>
      <c r="C32" s="579" t="s">
        <v>81</v>
      </c>
      <c r="D32" s="580">
        <v>155974</v>
      </c>
      <c r="E32" s="580">
        <v>157370</v>
      </c>
      <c r="F32" s="580">
        <v>152937</v>
      </c>
      <c r="G32" s="580">
        <v>151753</v>
      </c>
      <c r="H32" s="580">
        <v>152927</v>
      </c>
      <c r="I32" s="580">
        <v>153213</v>
      </c>
      <c r="J32" s="580">
        <v>156328</v>
      </c>
      <c r="K32" s="580">
        <v>157141</v>
      </c>
      <c r="L32" s="580">
        <v>156998</v>
      </c>
      <c r="M32" s="580">
        <v>157794</v>
      </c>
      <c r="N32" s="580">
        <v>155895</v>
      </c>
      <c r="O32" s="580">
        <v>155775</v>
      </c>
      <c r="P32" s="580">
        <v>154735</v>
      </c>
      <c r="Q32" s="580">
        <v>154666</v>
      </c>
      <c r="R32" s="580">
        <v>155266</v>
      </c>
      <c r="S32" s="580">
        <v>156128</v>
      </c>
      <c r="T32" s="580">
        <v>157186</v>
      </c>
      <c r="U32" s="580">
        <v>158887</v>
      </c>
      <c r="V32" s="580">
        <v>162124</v>
      </c>
      <c r="W32" s="580">
        <v>160874</v>
      </c>
      <c r="X32" s="580">
        <v>159995</v>
      </c>
      <c r="Y32" s="580">
        <v>161121</v>
      </c>
      <c r="Z32" s="580">
        <v>160852</v>
      </c>
      <c r="AA32" s="580">
        <v>160397</v>
      </c>
      <c r="AB32" s="580">
        <v>158673</v>
      </c>
      <c r="AC32" s="580">
        <v>159657</v>
      </c>
      <c r="AD32" s="580">
        <v>159883</v>
      </c>
      <c r="AE32" s="580">
        <v>161578</v>
      </c>
      <c r="AF32" s="580">
        <v>161927</v>
      </c>
      <c r="AG32" s="580">
        <v>163168</v>
      </c>
      <c r="AH32" s="580">
        <v>165238</v>
      </c>
      <c r="AI32" s="580">
        <v>163514</v>
      </c>
      <c r="AJ32" s="580">
        <v>162457</v>
      </c>
      <c r="AK32" s="580">
        <v>162844</v>
      </c>
      <c r="AL32" s="580">
        <v>162545</v>
      </c>
      <c r="AM32" s="580">
        <v>161736</v>
      </c>
      <c r="AN32" s="580">
        <v>159915</v>
      </c>
      <c r="AO32" s="580">
        <v>160804</v>
      </c>
      <c r="AP32" s="580">
        <v>162563</v>
      </c>
      <c r="AQ32" s="580">
        <v>164384</v>
      </c>
      <c r="AR32" s="580">
        <v>164901</v>
      </c>
      <c r="AS32" s="580">
        <v>165291</v>
      </c>
      <c r="AT32" s="580">
        <v>166975</v>
      </c>
      <c r="AU32" s="580">
        <v>166244</v>
      </c>
      <c r="AV32" s="580">
        <v>166860</v>
      </c>
      <c r="AW32" s="580">
        <v>165811</v>
      </c>
      <c r="AX32" s="580">
        <v>165674</v>
      </c>
      <c r="AY32" s="580">
        <v>165724</v>
      </c>
      <c r="AZ32" s="580">
        <v>163145</v>
      </c>
      <c r="BA32" s="580">
        <v>163875</v>
      </c>
      <c r="BB32" s="580">
        <v>166010</v>
      </c>
      <c r="BC32" s="580">
        <v>166026</v>
      </c>
      <c r="BD32" s="580">
        <v>167061</v>
      </c>
      <c r="BE32" s="580">
        <v>169369</v>
      </c>
      <c r="BF32" s="580">
        <v>169380</v>
      </c>
      <c r="BG32" s="580">
        <v>170368</v>
      </c>
      <c r="BH32" s="580">
        <v>168258</v>
      </c>
      <c r="BI32" s="580">
        <v>168025</v>
      </c>
      <c r="BJ32" s="580">
        <v>168982</v>
      </c>
      <c r="BK32" s="580">
        <v>167633</v>
      </c>
      <c r="BL32" s="580">
        <v>165191</v>
      </c>
    </row>
    <row r="33" spans="1:64" s="143" customFormat="1">
      <c r="A33" s="96"/>
      <c r="B33" s="578">
        <v>34</v>
      </c>
      <c r="C33" s="579" t="s">
        <v>82</v>
      </c>
      <c r="D33" s="580">
        <v>62699</v>
      </c>
      <c r="E33" s="580">
        <v>63551</v>
      </c>
      <c r="F33" s="580">
        <v>61446</v>
      </c>
      <c r="G33" s="580">
        <v>61149</v>
      </c>
      <c r="H33" s="580">
        <v>61235</v>
      </c>
      <c r="I33" s="580">
        <v>62029</v>
      </c>
      <c r="J33" s="580">
        <v>63181</v>
      </c>
      <c r="K33" s="580">
        <v>63081</v>
      </c>
      <c r="L33" s="580">
        <v>63572</v>
      </c>
      <c r="M33" s="580">
        <v>63660</v>
      </c>
      <c r="N33" s="580">
        <v>63388</v>
      </c>
      <c r="O33" s="580">
        <v>62025</v>
      </c>
      <c r="P33" s="580">
        <v>62068</v>
      </c>
      <c r="Q33" s="580">
        <v>61924</v>
      </c>
      <c r="R33" s="580">
        <v>61322</v>
      </c>
      <c r="S33" s="580">
        <v>61698</v>
      </c>
      <c r="T33" s="580">
        <v>62217</v>
      </c>
      <c r="U33" s="580">
        <v>62362</v>
      </c>
      <c r="V33" s="580">
        <v>63960</v>
      </c>
      <c r="W33" s="580">
        <v>63011</v>
      </c>
      <c r="X33" s="580">
        <v>63162</v>
      </c>
      <c r="Y33" s="580">
        <v>63229</v>
      </c>
      <c r="Z33" s="580">
        <v>63297</v>
      </c>
      <c r="AA33" s="580">
        <v>62782</v>
      </c>
      <c r="AB33" s="580">
        <v>62227</v>
      </c>
      <c r="AC33" s="580">
        <v>62284</v>
      </c>
      <c r="AD33" s="580">
        <v>62662</v>
      </c>
      <c r="AE33" s="580">
        <v>63071</v>
      </c>
      <c r="AF33" s="580">
        <v>63545</v>
      </c>
      <c r="AG33" s="580">
        <v>63607</v>
      </c>
      <c r="AH33" s="580">
        <v>64497</v>
      </c>
      <c r="AI33" s="580">
        <v>63803</v>
      </c>
      <c r="AJ33" s="580">
        <v>63491</v>
      </c>
      <c r="AK33" s="580">
        <v>63124</v>
      </c>
      <c r="AL33" s="580">
        <v>63758</v>
      </c>
      <c r="AM33" s="580">
        <v>62282</v>
      </c>
      <c r="AN33" s="580">
        <v>63052</v>
      </c>
      <c r="AO33" s="580">
        <v>63401</v>
      </c>
      <c r="AP33" s="580">
        <v>63470</v>
      </c>
      <c r="AQ33" s="580">
        <v>64642</v>
      </c>
      <c r="AR33" s="580">
        <v>65237</v>
      </c>
      <c r="AS33" s="580">
        <v>64420</v>
      </c>
      <c r="AT33" s="580">
        <v>65966</v>
      </c>
      <c r="AU33" s="580">
        <v>65582</v>
      </c>
      <c r="AV33" s="580">
        <v>65792</v>
      </c>
      <c r="AW33" s="580">
        <v>65185</v>
      </c>
      <c r="AX33" s="580">
        <v>65577</v>
      </c>
      <c r="AY33" s="580">
        <v>64961</v>
      </c>
      <c r="AZ33" s="580">
        <v>64633</v>
      </c>
      <c r="BA33" s="580">
        <v>64935</v>
      </c>
      <c r="BB33" s="580">
        <v>65186</v>
      </c>
      <c r="BC33" s="580">
        <v>65712</v>
      </c>
      <c r="BD33" s="580">
        <v>65859</v>
      </c>
      <c r="BE33" s="580">
        <v>66810</v>
      </c>
      <c r="BF33" s="580">
        <v>67164</v>
      </c>
      <c r="BG33" s="580">
        <v>67295</v>
      </c>
      <c r="BH33" s="580">
        <v>66663</v>
      </c>
      <c r="BI33" s="580">
        <v>65755</v>
      </c>
      <c r="BJ33" s="580">
        <v>66419</v>
      </c>
      <c r="BK33" s="580">
        <v>65027</v>
      </c>
      <c r="BL33" s="580">
        <v>64980</v>
      </c>
    </row>
    <row r="34" spans="1:64" s="143" customFormat="1">
      <c r="A34" s="96"/>
      <c r="B34" s="578">
        <v>37</v>
      </c>
      <c r="C34" s="579" t="s">
        <v>83</v>
      </c>
      <c r="D34" s="580">
        <v>118797</v>
      </c>
      <c r="E34" s="580">
        <v>119726</v>
      </c>
      <c r="F34" s="580">
        <v>115310</v>
      </c>
      <c r="G34" s="580">
        <v>114649</v>
      </c>
      <c r="H34" s="580">
        <v>115418</v>
      </c>
      <c r="I34" s="580">
        <v>115411</v>
      </c>
      <c r="J34" s="580">
        <v>117137</v>
      </c>
      <c r="K34" s="580">
        <v>116563</v>
      </c>
      <c r="L34" s="580">
        <v>117653</v>
      </c>
      <c r="M34" s="580">
        <v>119002</v>
      </c>
      <c r="N34" s="580">
        <v>118013</v>
      </c>
      <c r="O34" s="580">
        <v>117705</v>
      </c>
      <c r="P34" s="580">
        <v>117492</v>
      </c>
      <c r="Q34" s="580">
        <v>117765</v>
      </c>
      <c r="R34" s="580">
        <v>117223</v>
      </c>
      <c r="S34" s="580">
        <v>117676</v>
      </c>
      <c r="T34" s="580">
        <v>118500</v>
      </c>
      <c r="U34" s="580">
        <v>119569</v>
      </c>
      <c r="V34" s="580">
        <v>122058</v>
      </c>
      <c r="W34" s="580">
        <v>119997</v>
      </c>
      <c r="X34" s="580">
        <v>120798</v>
      </c>
      <c r="Y34" s="580">
        <v>122120</v>
      </c>
      <c r="Z34" s="580">
        <v>122373</v>
      </c>
      <c r="AA34" s="580">
        <v>122214</v>
      </c>
      <c r="AB34" s="580">
        <v>121019</v>
      </c>
      <c r="AC34" s="580">
        <v>121649</v>
      </c>
      <c r="AD34" s="580">
        <v>121802</v>
      </c>
      <c r="AE34" s="580">
        <v>122762</v>
      </c>
      <c r="AF34" s="580">
        <v>122503</v>
      </c>
      <c r="AG34" s="580">
        <v>122557</v>
      </c>
      <c r="AH34" s="580">
        <v>124654</v>
      </c>
      <c r="AI34" s="580">
        <v>122208</v>
      </c>
      <c r="AJ34" s="580">
        <v>122796</v>
      </c>
      <c r="AK34" s="580">
        <v>123189</v>
      </c>
      <c r="AL34" s="580">
        <v>123459</v>
      </c>
      <c r="AM34" s="580">
        <v>123580</v>
      </c>
      <c r="AN34" s="580">
        <v>122457</v>
      </c>
      <c r="AO34" s="580">
        <v>122841</v>
      </c>
      <c r="AP34" s="580">
        <v>123644</v>
      </c>
      <c r="AQ34" s="580">
        <v>125329</v>
      </c>
      <c r="AR34" s="580">
        <v>125353</v>
      </c>
      <c r="AS34" s="580">
        <v>125476</v>
      </c>
      <c r="AT34" s="580">
        <v>127040</v>
      </c>
      <c r="AU34" s="580">
        <v>125460</v>
      </c>
      <c r="AV34" s="580">
        <v>127383</v>
      </c>
      <c r="AW34" s="580">
        <v>126926</v>
      </c>
      <c r="AX34" s="580">
        <v>126964</v>
      </c>
      <c r="AY34" s="580">
        <v>126962</v>
      </c>
      <c r="AZ34" s="580">
        <v>125916</v>
      </c>
      <c r="BA34" s="580">
        <v>126040</v>
      </c>
      <c r="BB34" s="580">
        <v>127007</v>
      </c>
      <c r="BC34" s="580">
        <v>127393</v>
      </c>
      <c r="BD34" s="580">
        <v>128103</v>
      </c>
      <c r="BE34" s="580">
        <v>129642</v>
      </c>
      <c r="BF34" s="580">
        <v>129004</v>
      </c>
      <c r="BG34" s="580">
        <v>128986</v>
      </c>
      <c r="BH34" s="580">
        <v>128517</v>
      </c>
      <c r="BI34" s="580">
        <v>128814</v>
      </c>
      <c r="BJ34" s="580">
        <v>129811</v>
      </c>
      <c r="BK34" s="580">
        <v>128703</v>
      </c>
      <c r="BL34" s="580">
        <v>127396</v>
      </c>
    </row>
    <row r="35" spans="1:64" s="143" customFormat="1">
      <c r="A35" s="96"/>
      <c r="B35" s="578">
        <v>40</v>
      </c>
      <c r="C35" s="579" t="s">
        <v>84</v>
      </c>
      <c r="D35" s="580">
        <v>59700</v>
      </c>
      <c r="E35" s="580">
        <v>60837</v>
      </c>
      <c r="F35" s="580">
        <v>59630</v>
      </c>
      <c r="G35" s="580">
        <v>58826</v>
      </c>
      <c r="H35" s="580">
        <v>59286</v>
      </c>
      <c r="I35" s="580">
        <v>59982</v>
      </c>
      <c r="J35" s="580">
        <v>62205</v>
      </c>
      <c r="K35" s="580">
        <v>61500</v>
      </c>
      <c r="L35" s="580">
        <v>64703</v>
      </c>
      <c r="M35" s="580">
        <v>61673</v>
      </c>
      <c r="N35" s="580">
        <v>61088</v>
      </c>
      <c r="O35" s="580">
        <v>59794</v>
      </c>
      <c r="P35" s="580">
        <v>59731</v>
      </c>
      <c r="Q35" s="580">
        <v>59861</v>
      </c>
      <c r="R35" s="580">
        <v>59477</v>
      </c>
      <c r="S35" s="580">
        <v>60151</v>
      </c>
      <c r="T35" s="580">
        <v>61208</v>
      </c>
      <c r="U35" s="580">
        <v>62652</v>
      </c>
      <c r="V35" s="580">
        <v>64986</v>
      </c>
      <c r="W35" s="580">
        <v>63403</v>
      </c>
      <c r="X35" s="580">
        <v>65522</v>
      </c>
      <c r="Y35" s="580">
        <v>63794</v>
      </c>
      <c r="Z35" s="580">
        <v>63295</v>
      </c>
      <c r="AA35" s="580">
        <v>62148</v>
      </c>
      <c r="AB35" s="580">
        <v>61678</v>
      </c>
      <c r="AC35" s="580">
        <v>61931</v>
      </c>
      <c r="AD35" s="580">
        <v>62493</v>
      </c>
      <c r="AE35" s="580">
        <v>63227</v>
      </c>
      <c r="AF35" s="580">
        <v>63185</v>
      </c>
      <c r="AG35" s="580">
        <v>64359</v>
      </c>
      <c r="AH35" s="580">
        <v>66355</v>
      </c>
      <c r="AI35" s="580">
        <v>64295</v>
      </c>
      <c r="AJ35" s="580">
        <v>65615</v>
      </c>
      <c r="AK35" s="580">
        <v>63559</v>
      </c>
      <c r="AL35" s="580">
        <v>63867</v>
      </c>
      <c r="AM35" s="580">
        <v>62217</v>
      </c>
      <c r="AN35" s="580">
        <v>61344</v>
      </c>
      <c r="AO35" s="580">
        <v>62193</v>
      </c>
      <c r="AP35" s="580">
        <v>62608</v>
      </c>
      <c r="AQ35" s="580">
        <v>63696</v>
      </c>
      <c r="AR35" s="580">
        <v>64134</v>
      </c>
      <c r="AS35" s="580">
        <v>64955</v>
      </c>
      <c r="AT35" s="580">
        <v>67128</v>
      </c>
      <c r="AU35" s="580">
        <v>65627</v>
      </c>
      <c r="AV35" s="580">
        <v>67430</v>
      </c>
      <c r="AW35" s="580">
        <v>64817</v>
      </c>
      <c r="AX35" s="580">
        <v>64883</v>
      </c>
      <c r="AY35" s="580">
        <v>63701</v>
      </c>
      <c r="AZ35" s="580">
        <v>63256</v>
      </c>
      <c r="BA35" s="580">
        <v>63693</v>
      </c>
      <c r="BB35" s="580">
        <v>64319</v>
      </c>
      <c r="BC35" s="580">
        <v>64455</v>
      </c>
      <c r="BD35" s="580">
        <v>65584</v>
      </c>
      <c r="BE35" s="580">
        <v>67844</v>
      </c>
      <c r="BF35" s="580">
        <v>68847</v>
      </c>
      <c r="BG35" s="580">
        <v>68660</v>
      </c>
      <c r="BH35" s="580">
        <v>68054</v>
      </c>
      <c r="BI35" s="580">
        <v>66073</v>
      </c>
      <c r="BJ35" s="580">
        <v>66717</v>
      </c>
      <c r="BK35" s="580">
        <v>64683</v>
      </c>
      <c r="BL35" s="580">
        <v>64465</v>
      </c>
    </row>
    <row r="36" spans="1:64" s="143" customFormat="1">
      <c r="A36" s="96"/>
      <c r="B36" s="578">
        <v>42</v>
      </c>
      <c r="C36" s="579" t="s">
        <v>85</v>
      </c>
      <c r="D36" s="580">
        <v>38399</v>
      </c>
      <c r="E36" s="580">
        <v>38958</v>
      </c>
      <c r="F36" s="580">
        <v>37966</v>
      </c>
      <c r="G36" s="580">
        <v>37830</v>
      </c>
      <c r="H36" s="580">
        <v>38056</v>
      </c>
      <c r="I36" s="580">
        <v>38244</v>
      </c>
      <c r="J36" s="580">
        <v>39657</v>
      </c>
      <c r="K36" s="580">
        <v>39332</v>
      </c>
      <c r="L36" s="580">
        <v>39995</v>
      </c>
      <c r="M36" s="580">
        <v>39928</v>
      </c>
      <c r="N36" s="580">
        <v>38910</v>
      </c>
      <c r="O36" s="580">
        <v>38515</v>
      </c>
      <c r="P36" s="580">
        <v>38470</v>
      </c>
      <c r="Q36" s="580">
        <v>38495</v>
      </c>
      <c r="R36" s="580">
        <v>38448</v>
      </c>
      <c r="S36" s="580">
        <v>38878</v>
      </c>
      <c r="T36" s="580">
        <v>39400</v>
      </c>
      <c r="U36" s="580">
        <v>39914</v>
      </c>
      <c r="V36" s="580">
        <v>41192</v>
      </c>
      <c r="W36" s="580">
        <v>40423</v>
      </c>
      <c r="X36" s="580">
        <v>40511</v>
      </c>
      <c r="Y36" s="580">
        <v>40678</v>
      </c>
      <c r="Z36" s="580">
        <v>39874</v>
      </c>
      <c r="AA36" s="580">
        <v>39373</v>
      </c>
      <c r="AB36" s="580">
        <v>39018</v>
      </c>
      <c r="AC36" s="580">
        <v>39331</v>
      </c>
      <c r="AD36" s="580">
        <v>39608</v>
      </c>
      <c r="AE36" s="580">
        <v>40156</v>
      </c>
      <c r="AF36" s="580">
        <v>40240</v>
      </c>
      <c r="AG36" s="580">
        <v>40724</v>
      </c>
      <c r="AH36" s="580">
        <v>41902</v>
      </c>
      <c r="AI36" s="580">
        <v>40691</v>
      </c>
      <c r="AJ36" s="580">
        <v>41045</v>
      </c>
      <c r="AK36" s="580">
        <v>40973</v>
      </c>
      <c r="AL36" s="580">
        <v>40357</v>
      </c>
      <c r="AM36" s="580">
        <v>39992</v>
      </c>
      <c r="AN36" s="580">
        <v>39634</v>
      </c>
      <c r="AO36" s="580">
        <v>39948</v>
      </c>
      <c r="AP36" s="580">
        <v>40218</v>
      </c>
      <c r="AQ36" s="580">
        <v>40850</v>
      </c>
      <c r="AR36" s="580">
        <v>40911</v>
      </c>
      <c r="AS36" s="580">
        <v>41402</v>
      </c>
      <c r="AT36" s="580">
        <v>42390</v>
      </c>
      <c r="AU36" s="580">
        <v>41515</v>
      </c>
      <c r="AV36" s="580">
        <v>42267</v>
      </c>
      <c r="AW36" s="580">
        <v>41341</v>
      </c>
      <c r="AX36" s="580">
        <v>41015</v>
      </c>
      <c r="AY36" s="580">
        <v>40990</v>
      </c>
      <c r="AZ36" s="580">
        <v>40459</v>
      </c>
      <c r="BA36" s="580">
        <v>40777</v>
      </c>
      <c r="BB36" s="580">
        <v>41420</v>
      </c>
      <c r="BC36" s="580">
        <v>41576</v>
      </c>
      <c r="BD36" s="580">
        <v>41803</v>
      </c>
      <c r="BE36" s="580">
        <v>42747</v>
      </c>
      <c r="BF36" s="580">
        <v>42941</v>
      </c>
      <c r="BG36" s="580">
        <v>42926</v>
      </c>
      <c r="BH36" s="580">
        <v>42768</v>
      </c>
      <c r="BI36" s="580">
        <v>42430</v>
      </c>
      <c r="BJ36" s="580">
        <v>42164</v>
      </c>
      <c r="BK36" s="580">
        <v>41376</v>
      </c>
      <c r="BL36" s="580">
        <v>41244</v>
      </c>
    </row>
    <row r="37" spans="1:64" s="143" customFormat="1">
      <c r="A37" s="96"/>
      <c r="B37" s="578">
        <v>47</v>
      </c>
      <c r="C37" s="579" t="s">
        <v>86</v>
      </c>
      <c r="D37" s="580">
        <v>216622</v>
      </c>
      <c r="E37" s="580">
        <v>217966</v>
      </c>
      <c r="F37" s="580">
        <v>209626</v>
      </c>
      <c r="G37" s="580">
        <v>208081</v>
      </c>
      <c r="H37" s="580">
        <v>210179</v>
      </c>
      <c r="I37" s="580">
        <v>210903</v>
      </c>
      <c r="J37" s="580">
        <v>212118</v>
      </c>
      <c r="K37" s="580">
        <v>210776</v>
      </c>
      <c r="L37" s="580">
        <v>215920</v>
      </c>
      <c r="M37" s="580">
        <v>215348</v>
      </c>
      <c r="N37" s="580">
        <v>214592</v>
      </c>
      <c r="O37" s="580">
        <v>213202</v>
      </c>
      <c r="P37" s="580">
        <v>212812</v>
      </c>
      <c r="Q37" s="580">
        <v>212008</v>
      </c>
      <c r="R37" s="580">
        <v>210595</v>
      </c>
      <c r="S37" s="580">
        <v>212380</v>
      </c>
      <c r="T37" s="580">
        <v>215278</v>
      </c>
      <c r="U37" s="580">
        <v>216173</v>
      </c>
      <c r="V37" s="580">
        <v>218186</v>
      </c>
      <c r="W37" s="580">
        <v>215022</v>
      </c>
      <c r="X37" s="580">
        <v>218092</v>
      </c>
      <c r="Y37" s="580">
        <v>218922</v>
      </c>
      <c r="Z37" s="580">
        <v>219776</v>
      </c>
      <c r="AA37" s="580">
        <v>218630</v>
      </c>
      <c r="AB37" s="580">
        <v>216588</v>
      </c>
      <c r="AC37" s="580">
        <v>217607</v>
      </c>
      <c r="AD37" s="580">
        <v>217570</v>
      </c>
      <c r="AE37" s="580">
        <v>219150</v>
      </c>
      <c r="AF37" s="580">
        <v>220424</v>
      </c>
      <c r="AG37" s="580">
        <v>219894</v>
      </c>
      <c r="AH37" s="580">
        <v>220275</v>
      </c>
      <c r="AI37" s="580">
        <v>217745</v>
      </c>
      <c r="AJ37" s="580">
        <v>220082</v>
      </c>
      <c r="AK37" s="580">
        <v>220209</v>
      </c>
      <c r="AL37" s="580">
        <v>221644</v>
      </c>
      <c r="AM37" s="580">
        <v>220359</v>
      </c>
      <c r="AN37" s="580">
        <v>219239</v>
      </c>
      <c r="AO37" s="580">
        <v>220059</v>
      </c>
      <c r="AP37" s="580">
        <v>220883</v>
      </c>
      <c r="AQ37" s="580">
        <v>222830</v>
      </c>
      <c r="AR37" s="580">
        <v>223645</v>
      </c>
      <c r="AS37" s="580">
        <v>220896</v>
      </c>
      <c r="AT37" s="580">
        <v>223319</v>
      </c>
      <c r="AU37" s="580">
        <v>222060</v>
      </c>
      <c r="AV37" s="580">
        <v>226245</v>
      </c>
      <c r="AW37" s="580">
        <v>224412</v>
      </c>
      <c r="AX37" s="580">
        <v>226139</v>
      </c>
      <c r="AY37" s="580">
        <v>226113</v>
      </c>
      <c r="AZ37" s="580">
        <v>224409</v>
      </c>
      <c r="BA37" s="580">
        <v>225161</v>
      </c>
      <c r="BB37" s="580">
        <v>226518</v>
      </c>
      <c r="BC37" s="580">
        <v>227803</v>
      </c>
      <c r="BD37" s="580">
        <v>228279</v>
      </c>
      <c r="BE37" s="580">
        <v>231338</v>
      </c>
      <c r="BF37" s="580">
        <v>229139</v>
      </c>
      <c r="BG37" s="580">
        <v>230130</v>
      </c>
      <c r="BH37" s="580">
        <v>231355</v>
      </c>
      <c r="BI37" s="580">
        <v>231257</v>
      </c>
      <c r="BJ37" s="580">
        <v>233758</v>
      </c>
      <c r="BK37" s="580">
        <v>231659</v>
      </c>
      <c r="BL37" s="580">
        <v>229774</v>
      </c>
    </row>
    <row r="38" spans="1:64" s="143" customFormat="1">
      <c r="A38" s="96"/>
      <c r="B38" s="578">
        <v>49</v>
      </c>
      <c r="C38" s="579" t="s">
        <v>87</v>
      </c>
      <c r="D38" s="580">
        <v>55983</v>
      </c>
      <c r="E38" s="580">
        <v>56499</v>
      </c>
      <c r="F38" s="580">
        <v>54965</v>
      </c>
      <c r="G38" s="580">
        <v>54485</v>
      </c>
      <c r="H38" s="580">
        <v>55152</v>
      </c>
      <c r="I38" s="580">
        <v>55636</v>
      </c>
      <c r="J38" s="580">
        <v>57400</v>
      </c>
      <c r="K38" s="580">
        <v>57254</v>
      </c>
      <c r="L38" s="580">
        <v>57878</v>
      </c>
      <c r="M38" s="580">
        <v>57515</v>
      </c>
      <c r="N38" s="580">
        <v>57159</v>
      </c>
      <c r="O38" s="580">
        <v>56628</v>
      </c>
      <c r="P38" s="580">
        <v>56210</v>
      </c>
      <c r="Q38" s="580">
        <v>56198</v>
      </c>
      <c r="R38" s="580">
        <v>55990</v>
      </c>
      <c r="S38" s="580">
        <v>56468</v>
      </c>
      <c r="T38" s="580">
        <v>56937</v>
      </c>
      <c r="U38" s="580">
        <v>57957</v>
      </c>
      <c r="V38" s="580">
        <v>59912</v>
      </c>
      <c r="W38" s="580">
        <v>58681</v>
      </c>
      <c r="X38" s="580">
        <v>59354</v>
      </c>
      <c r="Y38" s="580">
        <v>59051</v>
      </c>
      <c r="Z38" s="580">
        <v>58856</v>
      </c>
      <c r="AA38" s="580">
        <v>58563</v>
      </c>
      <c r="AB38" s="580">
        <v>57438</v>
      </c>
      <c r="AC38" s="580">
        <v>57953</v>
      </c>
      <c r="AD38" s="580">
        <v>58099</v>
      </c>
      <c r="AE38" s="580">
        <v>58671</v>
      </c>
      <c r="AF38" s="580">
        <v>58636</v>
      </c>
      <c r="AG38" s="580">
        <v>58766</v>
      </c>
      <c r="AH38" s="580">
        <v>60546</v>
      </c>
      <c r="AI38" s="580">
        <v>59222</v>
      </c>
      <c r="AJ38" s="580">
        <v>59585</v>
      </c>
      <c r="AK38" s="580">
        <v>58863</v>
      </c>
      <c r="AL38" s="580">
        <v>59027</v>
      </c>
      <c r="AM38" s="580">
        <v>58740</v>
      </c>
      <c r="AN38" s="580">
        <v>57683</v>
      </c>
      <c r="AO38" s="580">
        <v>58167</v>
      </c>
      <c r="AP38" s="580">
        <v>58975</v>
      </c>
      <c r="AQ38" s="580">
        <v>59775</v>
      </c>
      <c r="AR38" s="580">
        <v>59545</v>
      </c>
      <c r="AS38" s="580">
        <v>59994</v>
      </c>
      <c r="AT38" s="580">
        <v>61225</v>
      </c>
      <c r="AU38" s="580">
        <v>60337</v>
      </c>
      <c r="AV38" s="580">
        <v>61073</v>
      </c>
      <c r="AW38" s="580">
        <v>60228</v>
      </c>
      <c r="AX38" s="580">
        <v>60063</v>
      </c>
      <c r="AY38" s="580">
        <v>60059</v>
      </c>
      <c r="AZ38" s="580">
        <v>59185</v>
      </c>
      <c r="BA38" s="580">
        <v>59553</v>
      </c>
      <c r="BB38" s="580">
        <v>60374</v>
      </c>
      <c r="BC38" s="580">
        <v>60233</v>
      </c>
      <c r="BD38" s="580">
        <v>60631</v>
      </c>
      <c r="BE38" s="580">
        <v>61898</v>
      </c>
      <c r="BF38" s="580">
        <v>61973</v>
      </c>
      <c r="BG38" s="580">
        <v>62359</v>
      </c>
      <c r="BH38" s="580">
        <v>61741</v>
      </c>
      <c r="BI38" s="580">
        <v>60936</v>
      </c>
      <c r="BJ38" s="580">
        <v>61370</v>
      </c>
      <c r="BK38" s="580">
        <v>60692</v>
      </c>
      <c r="BL38" s="580">
        <v>59950</v>
      </c>
    </row>
    <row r="39" spans="1:64" s="143" customFormat="1">
      <c r="A39" s="96"/>
      <c r="B39" s="581" t="s">
        <v>19</v>
      </c>
      <c r="C39" s="581"/>
      <c r="D39" s="582">
        <v>3402048</v>
      </c>
      <c r="E39" s="582">
        <v>3442733</v>
      </c>
      <c r="F39" s="582">
        <v>3312220</v>
      </c>
      <c r="G39" s="582">
        <v>3296324</v>
      </c>
      <c r="H39" s="582">
        <v>3318138</v>
      </c>
      <c r="I39" s="582">
        <v>3308724</v>
      </c>
      <c r="J39" s="582">
        <v>3330662</v>
      </c>
      <c r="K39" s="582">
        <v>3313673</v>
      </c>
      <c r="L39" s="582">
        <v>3341309</v>
      </c>
      <c r="M39" s="582">
        <v>3374737</v>
      </c>
      <c r="N39" s="582">
        <v>3373143</v>
      </c>
      <c r="O39" s="582">
        <v>3354589</v>
      </c>
      <c r="P39" s="582">
        <v>3348638</v>
      </c>
      <c r="Q39" s="582">
        <v>3360902</v>
      </c>
      <c r="R39" s="582">
        <v>3360920</v>
      </c>
      <c r="S39" s="582">
        <v>3386187</v>
      </c>
      <c r="T39" s="582">
        <v>3432923</v>
      </c>
      <c r="U39" s="582">
        <v>3458577</v>
      </c>
      <c r="V39" s="582">
        <v>3497950</v>
      </c>
      <c r="W39" s="582">
        <v>3427191</v>
      </c>
      <c r="X39" s="582">
        <v>3458964</v>
      </c>
      <c r="Y39" s="582">
        <v>3503257</v>
      </c>
      <c r="Z39" s="582">
        <v>3507407</v>
      </c>
      <c r="AA39" s="582">
        <v>3492985</v>
      </c>
      <c r="AB39" s="582">
        <v>3475654</v>
      </c>
      <c r="AC39" s="582">
        <v>3498417</v>
      </c>
      <c r="AD39" s="582">
        <v>3516297</v>
      </c>
      <c r="AE39" s="582">
        <v>3570983</v>
      </c>
      <c r="AF39" s="582">
        <v>3598298</v>
      </c>
      <c r="AG39" s="582">
        <v>3605294</v>
      </c>
      <c r="AH39" s="582">
        <v>3631139</v>
      </c>
      <c r="AI39" s="582">
        <v>3549633</v>
      </c>
      <c r="AJ39" s="582">
        <v>3579095</v>
      </c>
      <c r="AK39" s="582">
        <v>3596486</v>
      </c>
      <c r="AL39" s="582">
        <v>3608935</v>
      </c>
      <c r="AM39" s="582">
        <v>3588801</v>
      </c>
      <c r="AN39" s="582">
        <v>3573291</v>
      </c>
      <c r="AO39" s="582">
        <v>3603418</v>
      </c>
      <c r="AP39" s="582">
        <v>3630703</v>
      </c>
      <c r="AQ39" s="582">
        <v>3684580</v>
      </c>
      <c r="AR39" s="582">
        <v>3709744</v>
      </c>
      <c r="AS39" s="582">
        <v>3697984</v>
      </c>
      <c r="AT39" s="582">
        <v>3697101</v>
      </c>
      <c r="AU39" s="582">
        <v>3648696</v>
      </c>
      <c r="AV39" s="582">
        <v>3711640</v>
      </c>
      <c r="AW39" s="582">
        <v>3690491</v>
      </c>
      <c r="AX39" s="582">
        <v>3704275</v>
      </c>
      <c r="AY39" s="582">
        <v>3688792</v>
      </c>
      <c r="AZ39" s="582">
        <v>3665878</v>
      </c>
      <c r="BA39" s="582">
        <v>3693116</v>
      </c>
      <c r="BB39" s="582">
        <v>3746642</v>
      </c>
      <c r="BC39" s="582">
        <v>3760888</v>
      </c>
      <c r="BD39" s="582">
        <v>3794591</v>
      </c>
      <c r="BE39" s="582">
        <v>3819863</v>
      </c>
      <c r="BF39" s="582">
        <v>3779671</v>
      </c>
      <c r="BG39" s="582">
        <v>3755749</v>
      </c>
      <c r="BH39" s="582">
        <v>3771554</v>
      </c>
      <c r="BI39" s="582">
        <v>3765705</v>
      </c>
      <c r="BJ39" s="582">
        <v>3798586</v>
      </c>
      <c r="BK39" s="582">
        <v>3763653</v>
      </c>
      <c r="BL39" s="582">
        <v>3738246</v>
      </c>
    </row>
    <row r="40" spans="1:64" s="143" customFormat="1">
      <c r="A40" s="96"/>
      <c r="B40" s="578">
        <v>8</v>
      </c>
      <c r="C40" s="579" t="s">
        <v>55</v>
      </c>
      <c r="D40" s="580">
        <v>2605315</v>
      </c>
      <c r="E40" s="580">
        <v>2632418</v>
      </c>
      <c r="F40" s="580">
        <v>2534974</v>
      </c>
      <c r="G40" s="580">
        <v>2517003</v>
      </c>
      <c r="H40" s="580">
        <v>2524818</v>
      </c>
      <c r="I40" s="580">
        <v>2499926</v>
      </c>
      <c r="J40" s="580">
        <v>2495877</v>
      </c>
      <c r="K40" s="580">
        <v>2487375</v>
      </c>
      <c r="L40" s="580">
        <v>2535537</v>
      </c>
      <c r="M40" s="580">
        <v>2570018</v>
      </c>
      <c r="N40" s="580">
        <v>2574329</v>
      </c>
      <c r="O40" s="580">
        <v>2559922</v>
      </c>
      <c r="P40" s="580">
        <v>2558301</v>
      </c>
      <c r="Q40" s="580">
        <v>2566406</v>
      </c>
      <c r="R40" s="580">
        <v>2558650</v>
      </c>
      <c r="S40" s="580">
        <v>2578260</v>
      </c>
      <c r="T40" s="580">
        <v>2601003</v>
      </c>
      <c r="U40" s="580">
        <v>2595353</v>
      </c>
      <c r="V40" s="580">
        <v>2607419</v>
      </c>
      <c r="W40" s="580">
        <v>2560436</v>
      </c>
      <c r="X40" s="580">
        <v>2613258</v>
      </c>
      <c r="Y40" s="580">
        <v>2656801</v>
      </c>
      <c r="Z40" s="580">
        <v>2670920</v>
      </c>
      <c r="AA40" s="580">
        <v>2660204</v>
      </c>
      <c r="AB40" s="580">
        <v>2650318</v>
      </c>
      <c r="AC40" s="580">
        <v>2665893</v>
      </c>
      <c r="AD40" s="580">
        <v>2675941</v>
      </c>
      <c r="AE40" s="580">
        <v>2706063</v>
      </c>
      <c r="AF40" s="580">
        <v>2717308</v>
      </c>
      <c r="AG40" s="580">
        <v>2705909</v>
      </c>
      <c r="AH40" s="580">
        <v>2709912</v>
      </c>
      <c r="AI40" s="580">
        <v>2656351</v>
      </c>
      <c r="AJ40" s="580">
        <v>2707580</v>
      </c>
      <c r="AK40" s="580">
        <v>2733208</v>
      </c>
      <c r="AL40" s="580">
        <v>2755170</v>
      </c>
      <c r="AM40" s="580">
        <v>2738829</v>
      </c>
      <c r="AN40" s="580">
        <v>2732875</v>
      </c>
      <c r="AO40" s="580">
        <v>2752991</v>
      </c>
      <c r="AP40" s="580">
        <v>2762810</v>
      </c>
      <c r="AQ40" s="580">
        <v>2793563</v>
      </c>
      <c r="AR40" s="580">
        <v>2801590</v>
      </c>
      <c r="AS40" s="580">
        <v>2775824</v>
      </c>
      <c r="AT40" s="580">
        <v>2757489</v>
      </c>
      <c r="AU40" s="580">
        <v>2729632</v>
      </c>
      <c r="AV40" s="580">
        <v>2802142</v>
      </c>
      <c r="AW40" s="580">
        <v>2803498</v>
      </c>
      <c r="AX40" s="580">
        <v>2824766</v>
      </c>
      <c r="AY40" s="580">
        <v>2810663</v>
      </c>
      <c r="AZ40" s="580">
        <v>2797636</v>
      </c>
      <c r="BA40" s="580">
        <v>2815711</v>
      </c>
      <c r="BB40" s="580">
        <v>2838459</v>
      </c>
      <c r="BC40" s="580">
        <v>2847537</v>
      </c>
      <c r="BD40" s="580">
        <v>2862614</v>
      </c>
      <c r="BE40" s="580">
        <v>2863484</v>
      </c>
      <c r="BF40" s="580">
        <v>2817091</v>
      </c>
      <c r="BG40" s="580">
        <v>2802473</v>
      </c>
      <c r="BH40" s="580">
        <v>2847919</v>
      </c>
      <c r="BI40" s="580">
        <v>2859255</v>
      </c>
      <c r="BJ40" s="580">
        <v>2894332</v>
      </c>
      <c r="BK40" s="580">
        <v>2867497</v>
      </c>
      <c r="BL40" s="580">
        <v>2852717</v>
      </c>
    </row>
    <row r="41" spans="1:64" s="143" customFormat="1">
      <c r="A41" s="96"/>
      <c r="B41" s="578">
        <v>17</v>
      </c>
      <c r="C41" s="579" t="s">
        <v>484</v>
      </c>
      <c r="D41" s="580">
        <v>312481</v>
      </c>
      <c r="E41" s="580">
        <v>318123</v>
      </c>
      <c r="F41" s="580">
        <v>305922</v>
      </c>
      <c r="G41" s="580">
        <v>304473</v>
      </c>
      <c r="H41" s="580">
        <v>308129</v>
      </c>
      <c r="I41" s="580">
        <v>317900</v>
      </c>
      <c r="J41" s="580">
        <v>331097</v>
      </c>
      <c r="K41" s="580">
        <v>327149</v>
      </c>
      <c r="L41" s="580">
        <v>317158</v>
      </c>
      <c r="M41" s="580">
        <v>313976</v>
      </c>
      <c r="N41" s="580">
        <v>310231</v>
      </c>
      <c r="O41" s="580">
        <v>308656</v>
      </c>
      <c r="P41" s="580">
        <v>307099</v>
      </c>
      <c r="Q41" s="580">
        <v>309322</v>
      </c>
      <c r="R41" s="580">
        <v>314898</v>
      </c>
      <c r="S41" s="580">
        <v>317608</v>
      </c>
      <c r="T41" s="580">
        <v>326772</v>
      </c>
      <c r="U41" s="580">
        <v>342233</v>
      </c>
      <c r="V41" s="580">
        <v>354497</v>
      </c>
      <c r="W41" s="580">
        <v>343873</v>
      </c>
      <c r="X41" s="580">
        <v>332996</v>
      </c>
      <c r="Y41" s="580">
        <v>332054</v>
      </c>
      <c r="Z41" s="580">
        <v>326222</v>
      </c>
      <c r="AA41" s="580">
        <v>324920</v>
      </c>
      <c r="AB41" s="580">
        <v>321791</v>
      </c>
      <c r="AC41" s="580">
        <v>325904</v>
      </c>
      <c r="AD41" s="580">
        <v>330775</v>
      </c>
      <c r="AE41" s="580">
        <v>343208</v>
      </c>
      <c r="AF41" s="580">
        <v>349624</v>
      </c>
      <c r="AG41" s="580">
        <v>361137</v>
      </c>
      <c r="AH41" s="580">
        <v>371697</v>
      </c>
      <c r="AI41" s="580">
        <v>358545</v>
      </c>
      <c r="AJ41" s="580">
        <v>346059</v>
      </c>
      <c r="AK41" s="580">
        <v>340348</v>
      </c>
      <c r="AL41" s="580">
        <v>334626</v>
      </c>
      <c r="AM41" s="580">
        <v>333256</v>
      </c>
      <c r="AN41" s="580">
        <v>330165</v>
      </c>
      <c r="AO41" s="580">
        <v>334581</v>
      </c>
      <c r="AP41" s="580">
        <v>342903</v>
      </c>
      <c r="AQ41" s="580">
        <v>354742</v>
      </c>
      <c r="AR41" s="580">
        <v>360643</v>
      </c>
      <c r="AS41" s="580">
        <v>369070</v>
      </c>
      <c r="AT41" s="580">
        <v>378202</v>
      </c>
      <c r="AU41" s="580">
        <v>368676</v>
      </c>
      <c r="AV41" s="580">
        <v>361709</v>
      </c>
      <c r="AW41" s="580">
        <v>351204</v>
      </c>
      <c r="AX41" s="580">
        <v>345165</v>
      </c>
      <c r="AY41" s="580">
        <v>344607</v>
      </c>
      <c r="AZ41" s="580">
        <v>341145</v>
      </c>
      <c r="BA41" s="580">
        <v>345866</v>
      </c>
      <c r="BB41" s="580">
        <v>361147</v>
      </c>
      <c r="BC41" s="580">
        <v>363430</v>
      </c>
      <c r="BD41" s="580">
        <v>369928</v>
      </c>
      <c r="BE41" s="580">
        <v>382455</v>
      </c>
      <c r="BF41" s="580">
        <v>388595</v>
      </c>
      <c r="BG41" s="580">
        <v>384970</v>
      </c>
      <c r="BH41" s="580">
        <v>368846</v>
      </c>
      <c r="BI41" s="580">
        <v>360867</v>
      </c>
      <c r="BJ41" s="580">
        <v>356919</v>
      </c>
      <c r="BK41" s="580">
        <v>353769</v>
      </c>
      <c r="BL41" s="580">
        <v>349998</v>
      </c>
    </row>
    <row r="42" spans="1:64" s="143" customFormat="1">
      <c r="A42" s="96"/>
      <c r="B42" s="578">
        <v>25</v>
      </c>
      <c r="C42" s="579" t="s">
        <v>485</v>
      </c>
      <c r="D42" s="580">
        <v>186812</v>
      </c>
      <c r="E42" s="580">
        <v>189649</v>
      </c>
      <c r="F42" s="580">
        <v>180861</v>
      </c>
      <c r="G42" s="580">
        <v>183046</v>
      </c>
      <c r="H42" s="580">
        <v>189319</v>
      </c>
      <c r="I42" s="580">
        <v>192275</v>
      </c>
      <c r="J42" s="580">
        <v>196744</v>
      </c>
      <c r="K42" s="580">
        <v>193501</v>
      </c>
      <c r="L42" s="580">
        <v>186586</v>
      </c>
      <c r="M42" s="580">
        <v>185991</v>
      </c>
      <c r="N42" s="580">
        <v>185936</v>
      </c>
      <c r="O42" s="580">
        <v>186148</v>
      </c>
      <c r="P42" s="580">
        <v>185478</v>
      </c>
      <c r="Q42" s="580">
        <v>186516</v>
      </c>
      <c r="R42" s="580">
        <v>186104</v>
      </c>
      <c r="S42" s="580">
        <v>187131</v>
      </c>
      <c r="T42" s="580">
        <v>193959</v>
      </c>
      <c r="U42" s="580">
        <v>198712</v>
      </c>
      <c r="V42" s="580">
        <v>204433</v>
      </c>
      <c r="W42" s="580">
        <v>199622</v>
      </c>
      <c r="X42" s="580">
        <v>194520</v>
      </c>
      <c r="Y42" s="580">
        <v>193535</v>
      </c>
      <c r="Z42" s="580">
        <v>194344</v>
      </c>
      <c r="AA42" s="580">
        <v>194926</v>
      </c>
      <c r="AB42" s="580">
        <v>194246</v>
      </c>
      <c r="AC42" s="580">
        <v>195358</v>
      </c>
      <c r="AD42" s="580">
        <v>194056</v>
      </c>
      <c r="AE42" s="580">
        <v>193748</v>
      </c>
      <c r="AF42" s="580">
        <v>198914</v>
      </c>
      <c r="AG42" s="580">
        <v>201331</v>
      </c>
      <c r="AH42" s="580">
        <v>205963</v>
      </c>
      <c r="AI42" s="580">
        <v>201072</v>
      </c>
      <c r="AJ42" s="580">
        <v>196512</v>
      </c>
      <c r="AK42" s="580">
        <v>195154</v>
      </c>
      <c r="AL42" s="580">
        <v>196833</v>
      </c>
      <c r="AM42" s="580">
        <v>197315</v>
      </c>
      <c r="AN42" s="580">
        <v>195935</v>
      </c>
      <c r="AO42" s="580">
        <v>197533</v>
      </c>
      <c r="AP42" s="580">
        <v>197014</v>
      </c>
      <c r="AQ42" s="580">
        <v>198424</v>
      </c>
      <c r="AR42" s="580">
        <v>206061</v>
      </c>
      <c r="AS42" s="580">
        <v>209738</v>
      </c>
      <c r="AT42" s="580">
        <v>212546</v>
      </c>
      <c r="AU42" s="580">
        <v>208235</v>
      </c>
      <c r="AV42" s="580">
        <v>204285</v>
      </c>
      <c r="AW42" s="580">
        <v>198716</v>
      </c>
      <c r="AX42" s="580">
        <v>200692</v>
      </c>
      <c r="AY42" s="580">
        <v>202344</v>
      </c>
      <c r="AZ42" s="580">
        <v>200912</v>
      </c>
      <c r="BA42" s="580">
        <v>201618</v>
      </c>
      <c r="BB42" s="580">
        <v>203221</v>
      </c>
      <c r="BC42" s="580">
        <v>202953</v>
      </c>
      <c r="BD42" s="580">
        <v>210501</v>
      </c>
      <c r="BE42" s="580">
        <v>215980</v>
      </c>
      <c r="BF42" s="580">
        <v>216018</v>
      </c>
      <c r="BG42" s="580">
        <v>212797</v>
      </c>
      <c r="BH42" s="580">
        <v>207426</v>
      </c>
      <c r="BI42" s="580">
        <v>202561</v>
      </c>
      <c r="BJ42" s="580">
        <v>205579</v>
      </c>
      <c r="BK42" s="580">
        <v>206336</v>
      </c>
      <c r="BL42" s="580">
        <v>204948</v>
      </c>
    </row>
    <row r="43" spans="1:64" s="143" customFormat="1">
      <c r="A43" s="96"/>
      <c r="B43" s="578">
        <v>43</v>
      </c>
      <c r="C43" s="579" t="s">
        <v>56</v>
      </c>
      <c r="D43" s="580">
        <v>297440</v>
      </c>
      <c r="E43" s="580">
        <v>302543</v>
      </c>
      <c r="F43" s="580">
        <v>290463</v>
      </c>
      <c r="G43" s="580">
        <v>291802</v>
      </c>
      <c r="H43" s="580">
        <v>295872</v>
      </c>
      <c r="I43" s="580">
        <v>298623</v>
      </c>
      <c r="J43" s="580">
        <v>306944</v>
      </c>
      <c r="K43" s="580">
        <v>305648</v>
      </c>
      <c r="L43" s="580">
        <v>302028</v>
      </c>
      <c r="M43" s="580">
        <v>304752</v>
      </c>
      <c r="N43" s="580">
        <v>302647</v>
      </c>
      <c r="O43" s="580">
        <v>299863</v>
      </c>
      <c r="P43" s="580">
        <v>297760</v>
      </c>
      <c r="Q43" s="580">
        <v>298658</v>
      </c>
      <c r="R43" s="580">
        <v>301268</v>
      </c>
      <c r="S43" s="580">
        <v>303188</v>
      </c>
      <c r="T43" s="580">
        <v>311189</v>
      </c>
      <c r="U43" s="580">
        <v>322279</v>
      </c>
      <c r="V43" s="580">
        <v>331601</v>
      </c>
      <c r="W43" s="580">
        <v>323260</v>
      </c>
      <c r="X43" s="580">
        <v>318190</v>
      </c>
      <c r="Y43" s="580">
        <v>320867</v>
      </c>
      <c r="Z43" s="580">
        <v>315921</v>
      </c>
      <c r="AA43" s="580">
        <v>312935</v>
      </c>
      <c r="AB43" s="580">
        <v>309299</v>
      </c>
      <c r="AC43" s="580">
        <v>311262</v>
      </c>
      <c r="AD43" s="580">
        <v>315525</v>
      </c>
      <c r="AE43" s="580">
        <v>327964</v>
      </c>
      <c r="AF43" s="580">
        <v>332452</v>
      </c>
      <c r="AG43" s="580">
        <v>336917</v>
      </c>
      <c r="AH43" s="580">
        <v>343567</v>
      </c>
      <c r="AI43" s="580">
        <v>333665</v>
      </c>
      <c r="AJ43" s="580">
        <v>328944</v>
      </c>
      <c r="AK43" s="580">
        <v>327776</v>
      </c>
      <c r="AL43" s="580">
        <v>322306</v>
      </c>
      <c r="AM43" s="580">
        <v>319401</v>
      </c>
      <c r="AN43" s="580">
        <v>314316</v>
      </c>
      <c r="AO43" s="580">
        <v>318313</v>
      </c>
      <c r="AP43" s="580">
        <v>327976</v>
      </c>
      <c r="AQ43" s="580">
        <v>337851</v>
      </c>
      <c r="AR43" s="580">
        <v>341450</v>
      </c>
      <c r="AS43" s="580">
        <v>343352</v>
      </c>
      <c r="AT43" s="580">
        <v>348864</v>
      </c>
      <c r="AU43" s="580">
        <v>342153</v>
      </c>
      <c r="AV43" s="580">
        <v>343504</v>
      </c>
      <c r="AW43" s="580">
        <v>337073</v>
      </c>
      <c r="AX43" s="580">
        <v>333652</v>
      </c>
      <c r="AY43" s="580">
        <v>331178</v>
      </c>
      <c r="AZ43" s="580">
        <v>326185</v>
      </c>
      <c r="BA43" s="580">
        <v>329921</v>
      </c>
      <c r="BB43" s="580">
        <v>343815</v>
      </c>
      <c r="BC43" s="580">
        <v>346968</v>
      </c>
      <c r="BD43" s="580">
        <v>351548</v>
      </c>
      <c r="BE43" s="580">
        <v>357944</v>
      </c>
      <c r="BF43" s="580">
        <v>357967</v>
      </c>
      <c r="BG43" s="580">
        <v>355509</v>
      </c>
      <c r="BH43" s="580">
        <v>347363</v>
      </c>
      <c r="BI43" s="580">
        <v>343022</v>
      </c>
      <c r="BJ43" s="580">
        <v>341756</v>
      </c>
      <c r="BK43" s="580">
        <v>336051</v>
      </c>
      <c r="BL43" s="580">
        <v>330583</v>
      </c>
    </row>
    <row r="44" spans="1:64" s="143" customFormat="1">
      <c r="A44" s="96"/>
      <c r="B44" s="581" t="s">
        <v>279</v>
      </c>
      <c r="C44" s="581"/>
      <c r="D44" s="582">
        <v>1903511</v>
      </c>
      <c r="E44" s="582">
        <v>1927862</v>
      </c>
      <c r="F44" s="582">
        <v>1824783</v>
      </c>
      <c r="G44" s="582">
        <v>1810620</v>
      </c>
      <c r="H44" s="582">
        <v>1827374</v>
      </c>
      <c r="I44" s="582">
        <v>1824795</v>
      </c>
      <c r="J44" s="582">
        <v>1848522</v>
      </c>
      <c r="K44" s="582">
        <v>1826616</v>
      </c>
      <c r="L44" s="582">
        <v>1872770</v>
      </c>
      <c r="M44" s="582">
        <v>1923157</v>
      </c>
      <c r="N44" s="582">
        <v>1930635</v>
      </c>
      <c r="O44" s="582">
        <v>1916824</v>
      </c>
      <c r="P44" s="582">
        <v>1892394</v>
      </c>
      <c r="Q44" s="582">
        <v>1884456</v>
      </c>
      <c r="R44" s="582">
        <v>1884812</v>
      </c>
      <c r="S44" s="582">
        <v>1893773</v>
      </c>
      <c r="T44" s="582">
        <v>1919379</v>
      </c>
      <c r="U44" s="582">
        <v>1921335</v>
      </c>
      <c r="V44" s="582">
        <v>1951407</v>
      </c>
      <c r="W44" s="582">
        <v>1897038</v>
      </c>
      <c r="X44" s="582">
        <v>1946497</v>
      </c>
      <c r="Y44" s="582">
        <v>1997943</v>
      </c>
      <c r="Z44" s="582">
        <v>2012907</v>
      </c>
      <c r="AA44" s="582">
        <v>2004182</v>
      </c>
      <c r="AB44" s="582">
        <v>1982606</v>
      </c>
      <c r="AC44" s="582">
        <v>1993117</v>
      </c>
      <c r="AD44" s="582">
        <v>2003687</v>
      </c>
      <c r="AE44" s="582">
        <v>2031608</v>
      </c>
      <c r="AF44" s="582">
        <v>2028091</v>
      </c>
      <c r="AG44" s="582">
        <v>2021582</v>
      </c>
      <c r="AH44" s="582">
        <v>2040963</v>
      </c>
      <c r="AI44" s="582">
        <v>1982370</v>
      </c>
      <c r="AJ44" s="582">
        <v>2014558</v>
      </c>
      <c r="AK44" s="582">
        <v>2056214</v>
      </c>
      <c r="AL44" s="582">
        <v>2073106</v>
      </c>
      <c r="AM44" s="582">
        <v>2051912</v>
      </c>
      <c r="AN44" s="582">
        <v>2034648</v>
      </c>
      <c r="AO44" s="582">
        <v>2047610</v>
      </c>
      <c r="AP44" s="582">
        <v>2062849</v>
      </c>
      <c r="AQ44" s="582">
        <v>2086934</v>
      </c>
      <c r="AR44" s="582">
        <v>2082719</v>
      </c>
      <c r="AS44" s="582">
        <v>2076781</v>
      </c>
      <c r="AT44" s="582">
        <v>2085455</v>
      </c>
      <c r="AU44" s="582">
        <v>2043157</v>
      </c>
      <c r="AV44" s="582">
        <v>2092857</v>
      </c>
      <c r="AW44" s="582">
        <v>2113684</v>
      </c>
      <c r="AX44" s="582">
        <v>2132196</v>
      </c>
      <c r="AY44" s="582">
        <v>2116693</v>
      </c>
      <c r="AZ44" s="582">
        <v>2090075</v>
      </c>
      <c r="BA44" s="582">
        <v>2106703</v>
      </c>
      <c r="BB44" s="582">
        <v>2136361</v>
      </c>
      <c r="BC44" s="582">
        <v>2134352</v>
      </c>
      <c r="BD44" s="582">
        <v>2140492</v>
      </c>
      <c r="BE44" s="582">
        <v>2152611</v>
      </c>
      <c r="BF44" s="582">
        <v>2141790</v>
      </c>
      <c r="BG44" s="582">
        <v>2121805</v>
      </c>
      <c r="BH44" s="582">
        <v>2133882</v>
      </c>
      <c r="BI44" s="582">
        <v>2159721</v>
      </c>
      <c r="BJ44" s="582">
        <v>2186422</v>
      </c>
      <c r="BK44" s="582">
        <v>2166657</v>
      </c>
      <c r="BL44" s="582">
        <v>2142597</v>
      </c>
    </row>
    <row r="45" spans="1:64" s="143" customFormat="1">
      <c r="A45" s="96"/>
      <c r="B45" s="578">
        <v>3</v>
      </c>
      <c r="C45" s="579" t="s">
        <v>544</v>
      </c>
      <c r="D45" s="580">
        <v>649918</v>
      </c>
      <c r="E45" s="580">
        <v>660665</v>
      </c>
      <c r="F45" s="580">
        <v>616651</v>
      </c>
      <c r="G45" s="580">
        <v>618900</v>
      </c>
      <c r="H45" s="580">
        <v>627214</v>
      </c>
      <c r="I45" s="580">
        <v>631850</v>
      </c>
      <c r="J45" s="580">
        <v>645390</v>
      </c>
      <c r="K45" s="580">
        <v>632812</v>
      </c>
      <c r="L45" s="580">
        <v>645492</v>
      </c>
      <c r="M45" s="580">
        <v>649337</v>
      </c>
      <c r="N45" s="580">
        <v>646782</v>
      </c>
      <c r="O45" s="580">
        <v>640501</v>
      </c>
      <c r="P45" s="580">
        <v>634496</v>
      </c>
      <c r="Q45" s="580">
        <v>632912</v>
      </c>
      <c r="R45" s="580">
        <v>636535</v>
      </c>
      <c r="S45" s="580">
        <v>644225</v>
      </c>
      <c r="T45" s="580">
        <v>657537</v>
      </c>
      <c r="U45" s="580">
        <v>665929</v>
      </c>
      <c r="V45" s="580">
        <v>680898</v>
      </c>
      <c r="W45" s="580">
        <v>658245</v>
      </c>
      <c r="X45" s="580">
        <v>674405</v>
      </c>
      <c r="Y45" s="580">
        <v>682859</v>
      </c>
      <c r="Z45" s="580">
        <v>681688</v>
      </c>
      <c r="AA45" s="580">
        <v>676156</v>
      </c>
      <c r="AB45" s="580">
        <v>669655</v>
      </c>
      <c r="AC45" s="580">
        <v>676823</v>
      </c>
      <c r="AD45" s="580">
        <v>685929</v>
      </c>
      <c r="AE45" s="580">
        <v>699531</v>
      </c>
      <c r="AF45" s="580">
        <v>704386</v>
      </c>
      <c r="AG45" s="580">
        <v>708925</v>
      </c>
      <c r="AH45" s="580">
        <v>719019</v>
      </c>
      <c r="AI45" s="580">
        <v>693865</v>
      </c>
      <c r="AJ45" s="580">
        <v>705318</v>
      </c>
      <c r="AK45" s="580">
        <v>708880</v>
      </c>
      <c r="AL45" s="580">
        <v>708550</v>
      </c>
      <c r="AM45" s="580">
        <v>701305</v>
      </c>
      <c r="AN45" s="580">
        <v>693989</v>
      </c>
      <c r="AO45" s="580">
        <v>700165</v>
      </c>
      <c r="AP45" s="580">
        <v>712200</v>
      </c>
      <c r="AQ45" s="580">
        <v>725071</v>
      </c>
      <c r="AR45" s="580">
        <v>728120</v>
      </c>
      <c r="AS45" s="580">
        <v>730476</v>
      </c>
      <c r="AT45" s="580">
        <v>736528</v>
      </c>
      <c r="AU45" s="580">
        <v>715051</v>
      </c>
      <c r="AV45" s="580">
        <v>733019</v>
      </c>
      <c r="AW45" s="580">
        <v>728254</v>
      </c>
      <c r="AX45" s="580">
        <v>729149</v>
      </c>
      <c r="AY45" s="580">
        <v>724234</v>
      </c>
      <c r="AZ45" s="580">
        <v>714641</v>
      </c>
      <c r="BA45" s="580">
        <v>722753</v>
      </c>
      <c r="BB45" s="580">
        <v>738042</v>
      </c>
      <c r="BC45" s="580">
        <v>741192</v>
      </c>
      <c r="BD45" s="580">
        <v>748022</v>
      </c>
      <c r="BE45" s="580">
        <v>756396</v>
      </c>
      <c r="BF45" s="580">
        <v>756772</v>
      </c>
      <c r="BG45" s="580">
        <v>748653</v>
      </c>
      <c r="BH45" s="580">
        <v>746516</v>
      </c>
      <c r="BI45" s="580">
        <v>746230</v>
      </c>
      <c r="BJ45" s="580">
        <v>750100</v>
      </c>
      <c r="BK45" s="580">
        <v>740748</v>
      </c>
      <c r="BL45" s="580">
        <v>732222</v>
      </c>
    </row>
    <row r="46" spans="1:64" s="143" customFormat="1">
      <c r="A46" s="96"/>
      <c r="B46" s="578">
        <v>12</v>
      </c>
      <c r="C46" s="579" t="s">
        <v>545</v>
      </c>
      <c r="D46" s="580">
        <v>235254</v>
      </c>
      <c r="E46" s="580">
        <v>235799</v>
      </c>
      <c r="F46" s="580">
        <v>224546</v>
      </c>
      <c r="G46" s="580">
        <v>221038</v>
      </c>
      <c r="H46" s="580">
        <v>220187</v>
      </c>
      <c r="I46" s="580">
        <v>221232</v>
      </c>
      <c r="J46" s="580">
        <v>227030</v>
      </c>
      <c r="K46" s="580">
        <v>223281</v>
      </c>
      <c r="L46" s="580">
        <v>229859</v>
      </c>
      <c r="M46" s="580">
        <v>241784</v>
      </c>
      <c r="N46" s="580">
        <v>243493</v>
      </c>
      <c r="O46" s="580">
        <v>243458</v>
      </c>
      <c r="P46" s="580">
        <v>238698</v>
      </c>
      <c r="Q46" s="580">
        <v>235890</v>
      </c>
      <c r="R46" s="580">
        <v>234037</v>
      </c>
      <c r="S46" s="580">
        <v>233753</v>
      </c>
      <c r="T46" s="580">
        <v>235505</v>
      </c>
      <c r="U46" s="580">
        <v>238414</v>
      </c>
      <c r="V46" s="580">
        <v>244303</v>
      </c>
      <c r="W46" s="580">
        <v>235851</v>
      </c>
      <c r="X46" s="580">
        <v>239813</v>
      </c>
      <c r="Y46" s="580">
        <v>250010</v>
      </c>
      <c r="Z46" s="580">
        <v>252161</v>
      </c>
      <c r="AA46" s="580">
        <v>251316</v>
      </c>
      <c r="AB46" s="580">
        <v>247683</v>
      </c>
      <c r="AC46" s="580">
        <v>246468</v>
      </c>
      <c r="AD46" s="580">
        <v>246261</v>
      </c>
      <c r="AE46" s="580">
        <v>249297</v>
      </c>
      <c r="AF46" s="580">
        <v>246315</v>
      </c>
      <c r="AG46" s="580">
        <v>247350</v>
      </c>
      <c r="AH46" s="580">
        <v>251590</v>
      </c>
      <c r="AI46" s="580">
        <v>242272</v>
      </c>
      <c r="AJ46" s="580">
        <v>242856</v>
      </c>
      <c r="AK46" s="580">
        <v>252322</v>
      </c>
      <c r="AL46" s="580">
        <v>255163</v>
      </c>
      <c r="AM46" s="580">
        <v>251556</v>
      </c>
      <c r="AN46" s="580">
        <v>247715</v>
      </c>
      <c r="AO46" s="580">
        <v>247662</v>
      </c>
      <c r="AP46" s="580">
        <v>247790</v>
      </c>
      <c r="AQ46" s="580">
        <v>250338</v>
      </c>
      <c r="AR46" s="580">
        <v>247957</v>
      </c>
      <c r="AS46" s="580">
        <v>249411</v>
      </c>
      <c r="AT46" s="580">
        <v>252386</v>
      </c>
      <c r="AU46" s="580">
        <v>247312</v>
      </c>
      <c r="AV46" s="580">
        <v>248193</v>
      </c>
      <c r="AW46" s="580">
        <v>253959</v>
      </c>
      <c r="AX46" s="580">
        <v>256091</v>
      </c>
      <c r="AY46" s="580">
        <v>253930</v>
      </c>
      <c r="AZ46" s="580">
        <v>249679</v>
      </c>
      <c r="BA46" s="580">
        <v>250649</v>
      </c>
      <c r="BB46" s="580">
        <v>254473</v>
      </c>
      <c r="BC46" s="580">
        <v>252277</v>
      </c>
      <c r="BD46" s="580">
        <v>251714</v>
      </c>
      <c r="BE46" s="580">
        <v>255068</v>
      </c>
      <c r="BF46" s="580">
        <v>256545</v>
      </c>
      <c r="BG46" s="580">
        <v>253419</v>
      </c>
      <c r="BH46" s="580">
        <v>250855</v>
      </c>
      <c r="BI46" s="580">
        <v>256262</v>
      </c>
      <c r="BJ46" s="580">
        <v>260845</v>
      </c>
      <c r="BK46" s="580">
        <v>258605</v>
      </c>
      <c r="BL46" s="580">
        <v>253953</v>
      </c>
    </row>
    <row r="47" spans="1:64" s="143" customFormat="1">
      <c r="A47" s="96"/>
      <c r="B47" s="578">
        <v>46</v>
      </c>
      <c r="C47" s="579" t="s">
        <v>67</v>
      </c>
      <c r="D47" s="580">
        <v>1018339</v>
      </c>
      <c r="E47" s="580">
        <v>1031398</v>
      </c>
      <c r="F47" s="580">
        <v>983586</v>
      </c>
      <c r="G47" s="580">
        <v>970682</v>
      </c>
      <c r="H47" s="580">
        <v>979973</v>
      </c>
      <c r="I47" s="580">
        <v>971713</v>
      </c>
      <c r="J47" s="580">
        <v>976102</v>
      </c>
      <c r="K47" s="580">
        <v>970523</v>
      </c>
      <c r="L47" s="580">
        <v>997419</v>
      </c>
      <c r="M47" s="580">
        <v>1032036</v>
      </c>
      <c r="N47" s="580">
        <v>1040360</v>
      </c>
      <c r="O47" s="580">
        <v>1032865</v>
      </c>
      <c r="P47" s="580">
        <v>1019200</v>
      </c>
      <c r="Q47" s="580">
        <v>1015654</v>
      </c>
      <c r="R47" s="580">
        <v>1014240</v>
      </c>
      <c r="S47" s="580">
        <v>1015795</v>
      </c>
      <c r="T47" s="580">
        <v>1026337</v>
      </c>
      <c r="U47" s="580">
        <v>1016992</v>
      </c>
      <c r="V47" s="580">
        <v>1026206</v>
      </c>
      <c r="W47" s="580">
        <v>1002942</v>
      </c>
      <c r="X47" s="580">
        <v>1032279</v>
      </c>
      <c r="Y47" s="580">
        <v>1065074</v>
      </c>
      <c r="Z47" s="580">
        <v>1079058</v>
      </c>
      <c r="AA47" s="580">
        <v>1076710</v>
      </c>
      <c r="AB47" s="580">
        <v>1065268</v>
      </c>
      <c r="AC47" s="580">
        <v>1069826</v>
      </c>
      <c r="AD47" s="580">
        <v>1071497</v>
      </c>
      <c r="AE47" s="580">
        <v>1082780</v>
      </c>
      <c r="AF47" s="580">
        <v>1077390</v>
      </c>
      <c r="AG47" s="580">
        <v>1065307</v>
      </c>
      <c r="AH47" s="580">
        <v>1070354</v>
      </c>
      <c r="AI47" s="580">
        <v>1046233</v>
      </c>
      <c r="AJ47" s="580">
        <v>1066384</v>
      </c>
      <c r="AK47" s="580">
        <v>1095012</v>
      </c>
      <c r="AL47" s="580">
        <v>1109393</v>
      </c>
      <c r="AM47" s="580">
        <v>1099051</v>
      </c>
      <c r="AN47" s="580">
        <v>1092944</v>
      </c>
      <c r="AO47" s="580">
        <v>1099783</v>
      </c>
      <c r="AP47" s="580">
        <v>1102859</v>
      </c>
      <c r="AQ47" s="580">
        <v>1111525</v>
      </c>
      <c r="AR47" s="580">
        <v>1106642</v>
      </c>
      <c r="AS47" s="580">
        <v>1096894</v>
      </c>
      <c r="AT47" s="580">
        <v>1096541</v>
      </c>
      <c r="AU47" s="580">
        <v>1080794</v>
      </c>
      <c r="AV47" s="580">
        <v>1111645</v>
      </c>
      <c r="AW47" s="580">
        <v>1131471</v>
      </c>
      <c r="AX47" s="580">
        <v>1146956</v>
      </c>
      <c r="AY47" s="580">
        <v>1138529</v>
      </c>
      <c r="AZ47" s="580">
        <v>1125755</v>
      </c>
      <c r="BA47" s="580">
        <v>1133301</v>
      </c>
      <c r="BB47" s="580">
        <v>1143846</v>
      </c>
      <c r="BC47" s="580">
        <v>1140883</v>
      </c>
      <c r="BD47" s="580">
        <v>1140756</v>
      </c>
      <c r="BE47" s="580">
        <v>1141147</v>
      </c>
      <c r="BF47" s="580">
        <v>1128473</v>
      </c>
      <c r="BG47" s="580">
        <v>1119733</v>
      </c>
      <c r="BH47" s="580">
        <v>1136511</v>
      </c>
      <c r="BI47" s="580">
        <v>1157229</v>
      </c>
      <c r="BJ47" s="580">
        <v>1175477</v>
      </c>
      <c r="BK47" s="580">
        <v>1167304</v>
      </c>
      <c r="BL47" s="580">
        <v>1156422</v>
      </c>
    </row>
    <row r="48" spans="1:64" s="143" customFormat="1">
      <c r="A48" s="96"/>
      <c r="B48" s="581" t="s">
        <v>21</v>
      </c>
      <c r="C48" s="581"/>
      <c r="D48" s="582">
        <v>384152</v>
      </c>
      <c r="E48" s="582">
        <v>388031</v>
      </c>
      <c r="F48" s="582">
        <v>373119</v>
      </c>
      <c r="G48" s="582">
        <v>375359</v>
      </c>
      <c r="H48" s="582">
        <v>385331</v>
      </c>
      <c r="I48" s="582">
        <v>384096</v>
      </c>
      <c r="J48" s="582">
        <v>390854</v>
      </c>
      <c r="K48" s="582">
        <v>392595</v>
      </c>
      <c r="L48" s="582">
        <v>392969</v>
      </c>
      <c r="M48" s="582">
        <v>393607</v>
      </c>
      <c r="N48" s="582">
        <v>390240</v>
      </c>
      <c r="O48" s="582">
        <v>388517</v>
      </c>
      <c r="P48" s="582">
        <v>384847</v>
      </c>
      <c r="Q48" s="582">
        <v>385108</v>
      </c>
      <c r="R48" s="582">
        <v>383762</v>
      </c>
      <c r="S48" s="582">
        <v>390790</v>
      </c>
      <c r="T48" s="582">
        <v>397963</v>
      </c>
      <c r="U48" s="582">
        <v>397488</v>
      </c>
      <c r="V48" s="582">
        <v>407002</v>
      </c>
      <c r="W48" s="582">
        <v>400992</v>
      </c>
      <c r="X48" s="582">
        <v>400740</v>
      </c>
      <c r="Y48" s="582">
        <v>401516</v>
      </c>
      <c r="Z48" s="582">
        <v>402317</v>
      </c>
      <c r="AA48" s="582">
        <v>399821</v>
      </c>
      <c r="AB48" s="582">
        <v>395534</v>
      </c>
      <c r="AC48" s="582">
        <v>397257</v>
      </c>
      <c r="AD48" s="582">
        <v>396365</v>
      </c>
      <c r="AE48" s="582">
        <v>404009</v>
      </c>
      <c r="AF48" s="582">
        <v>407998</v>
      </c>
      <c r="AG48" s="582">
        <v>407141</v>
      </c>
      <c r="AH48" s="582">
        <v>412444</v>
      </c>
      <c r="AI48" s="582">
        <v>402344</v>
      </c>
      <c r="AJ48" s="582">
        <v>403692</v>
      </c>
      <c r="AK48" s="582">
        <v>403942</v>
      </c>
      <c r="AL48" s="582">
        <v>404785</v>
      </c>
      <c r="AM48" s="582">
        <v>401856</v>
      </c>
      <c r="AN48" s="582">
        <v>396675</v>
      </c>
      <c r="AO48" s="582">
        <v>398307</v>
      </c>
      <c r="AP48" s="582">
        <v>401480</v>
      </c>
      <c r="AQ48" s="582">
        <v>408864</v>
      </c>
      <c r="AR48" s="582">
        <v>411708</v>
      </c>
      <c r="AS48" s="582">
        <v>410770</v>
      </c>
      <c r="AT48" s="582">
        <v>416688</v>
      </c>
      <c r="AU48" s="582">
        <v>409672</v>
      </c>
      <c r="AV48" s="582">
        <v>412733</v>
      </c>
      <c r="AW48" s="582">
        <v>405862</v>
      </c>
      <c r="AX48" s="582">
        <v>410143</v>
      </c>
      <c r="AY48" s="582">
        <v>409378</v>
      </c>
      <c r="AZ48" s="582">
        <v>401331</v>
      </c>
      <c r="BA48" s="582">
        <v>403224</v>
      </c>
      <c r="BB48" s="582">
        <v>405320</v>
      </c>
      <c r="BC48" s="582">
        <v>409112</v>
      </c>
      <c r="BD48" s="582">
        <v>413457</v>
      </c>
      <c r="BE48" s="582">
        <v>419213</v>
      </c>
      <c r="BF48" s="582">
        <v>418011</v>
      </c>
      <c r="BG48" s="582">
        <v>421728</v>
      </c>
      <c r="BH48" s="582">
        <v>413189</v>
      </c>
      <c r="BI48" s="582">
        <v>409885</v>
      </c>
      <c r="BJ48" s="582">
        <v>416021</v>
      </c>
      <c r="BK48" s="582">
        <v>411079</v>
      </c>
      <c r="BL48" s="582">
        <v>404097</v>
      </c>
    </row>
    <row r="49" spans="1:64" s="143" customFormat="1">
      <c r="A49" s="96"/>
      <c r="B49" s="578">
        <v>6</v>
      </c>
      <c r="C49" s="579" t="s">
        <v>79</v>
      </c>
      <c r="D49" s="580">
        <v>140047</v>
      </c>
      <c r="E49" s="580">
        <v>141661</v>
      </c>
      <c r="F49" s="580">
        <v>136850</v>
      </c>
      <c r="G49" s="580">
        <v>137893</v>
      </c>
      <c r="H49" s="580">
        <v>140954</v>
      </c>
      <c r="I49" s="580">
        <v>141372</v>
      </c>
      <c r="J49" s="580">
        <v>143634</v>
      </c>
      <c r="K49" s="580">
        <v>143829</v>
      </c>
      <c r="L49" s="580">
        <v>144531</v>
      </c>
      <c r="M49" s="580">
        <v>145446</v>
      </c>
      <c r="N49" s="580">
        <v>143627</v>
      </c>
      <c r="O49" s="580">
        <v>142259</v>
      </c>
      <c r="P49" s="580">
        <v>140517</v>
      </c>
      <c r="Q49" s="580">
        <v>140407</v>
      </c>
      <c r="R49" s="580">
        <v>140908</v>
      </c>
      <c r="S49" s="580">
        <v>142940</v>
      </c>
      <c r="T49" s="580">
        <v>146846</v>
      </c>
      <c r="U49" s="580">
        <v>147723</v>
      </c>
      <c r="V49" s="580">
        <v>149577</v>
      </c>
      <c r="W49" s="580">
        <v>146090</v>
      </c>
      <c r="X49" s="580">
        <v>145997</v>
      </c>
      <c r="Y49" s="580">
        <v>147326</v>
      </c>
      <c r="Z49" s="580">
        <v>146883</v>
      </c>
      <c r="AA49" s="580">
        <v>145161</v>
      </c>
      <c r="AB49" s="580">
        <v>143882</v>
      </c>
      <c r="AC49" s="580">
        <v>144750</v>
      </c>
      <c r="AD49" s="580">
        <v>145027</v>
      </c>
      <c r="AE49" s="580">
        <v>146951</v>
      </c>
      <c r="AF49" s="580">
        <v>149254</v>
      </c>
      <c r="AG49" s="580">
        <v>150600</v>
      </c>
      <c r="AH49" s="580">
        <v>150664</v>
      </c>
      <c r="AI49" s="580">
        <v>145931</v>
      </c>
      <c r="AJ49" s="580">
        <v>147368</v>
      </c>
      <c r="AK49" s="580">
        <v>148447</v>
      </c>
      <c r="AL49" s="580">
        <v>147578</v>
      </c>
      <c r="AM49" s="580">
        <v>145868</v>
      </c>
      <c r="AN49" s="580">
        <v>144141</v>
      </c>
      <c r="AO49" s="580">
        <v>144961</v>
      </c>
      <c r="AP49" s="580">
        <v>146491</v>
      </c>
      <c r="AQ49" s="580">
        <v>149512</v>
      </c>
      <c r="AR49" s="580">
        <v>150839</v>
      </c>
      <c r="AS49" s="580">
        <v>150542</v>
      </c>
      <c r="AT49" s="580">
        <v>151618</v>
      </c>
      <c r="AU49" s="580">
        <v>147825</v>
      </c>
      <c r="AV49" s="580">
        <v>149717</v>
      </c>
      <c r="AW49" s="580">
        <v>147904</v>
      </c>
      <c r="AX49" s="580">
        <v>148840</v>
      </c>
      <c r="AY49" s="580">
        <v>148010</v>
      </c>
      <c r="AZ49" s="580">
        <v>145645</v>
      </c>
      <c r="BA49" s="580">
        <v>146653</v>
      </c>
      <c r="BB49" s="580">
        <v>148160</v>
      </c>
      <c r="BC49" s="580">
        <v>149102</v>
      </c>
      <c r="BD49" s="580">
        <v>151440</v>
      </c>
      <c r="BE49" s="580">
        <v>154119</v>
      </c>
      <c r="BF49" s="580">
        <v>152791</v>
      </c>
      <c r="BG49" s="580">
        <v>153745</v>
      </c>
      <c r="BH49" s="580">
        <v>150682</v>
      </c>
      <c r="BI49" s="580">
        <v>150110</v>
      </c>
      <c r="BJ49" s="580">
        <v>150984</v>
      </c>
      <c r="BK49" s="580">
        <v>148662</v>
      </c>
      <c r="BL49" s="580">
        <v>146520</v>
      </c>
    </row>
    <row r="50" spans="1:64" s="143" customFormat="1">
      <c r="A50" s="96"/>
      <c r="B50" s="578">
        <v>10</v>
      </c>
      <c r="C50" s="579" t="s">
        <v>78</v>
      </c>
      <c r="D50" s="580">
        <v>244105</v>
      </c>
      <c r="E50" s="580">
        <v>246370</v>
      </c>
      <c r="F50" s="580">
        <v>236269</v>
      </c>
      <c r="G50" s="580">
        <v>237466</v>
      </c>
      <c r="H50" s="580">
        <v>244377</v>
      </c>
      <c r="I50" s="580">
        <v>242724</v>
      </c>
      <c r="J50" s="580">
        <v>247220</v>
      </c>
      <c r="K50" s="580">
        <v>248766</v>
      </c>
      <c r="L50" s="580">
        <v>248438</v>
      </c>
      <c r="M50" s="580">
        <v>248161</v>
      </c>
      <c r="N50" s="580">
        <v>246613</v>
      </c>
      <c r="O50" s="580">
        <v>246258</v>
      </c>
      <c r="P50" s="580">
        <v>244330</v>
      </c>
      <c r="Q50" s="580">
        <v>244701</v>
      </c>
      <c r="R50" s="580">
        <v>242854</v>
      </c>
      <c r="S50" s="580">
        <v>247850</v>
      </c>
      <c r="T50" s="580">
        <v>251117</v>
      </c>
      <c r="U50" s="580">
        <v>249765</v>
      </c>
      <c r="V50" s="580">
        <v>257425</v>
      </c>
      <c r="W50" s="580">
        <v>254902</v>
      </c>
      <c r="X50" s="580">
        <v>254743</v>
      </c>
      <c r="Y50" s="580">
        <v>254190</v>
      </c>
      <c r="Z50" s="580">
        <v>255434</v>
      </c>
      <c r="AA50" s="580">
        <v>254660</v>
      </c>
      <c r="AB50" s="580">
        <v>251652</v>
      </c>
      <c r="AC50" s="580">
        <v>252507</v>
      </c>
      <c r="AD50" s="580">
        <v>251338</v>
      </c>
      <c r="AE50" s="580">
        <v>257058</v>
      </c>
      <c r="AF50" s="580">
        <v>258744</v>
      </c>
      <c r="AG50" s="580">
        <v>256541</v>
      </c>
      <c r="AH50" s="580">
        <v>261780</v>
      </c>
      <c r="AI50" s="580">
        <v>256413</v>
      </c>
      <c r="AJ50" s="580">
        <v>256324</v>
      </c>
      <c r="AK50" s="580">
        <v>255495</v>
      </c>
      <c r="AL50" s="580">
        <v>257207</v>
      </c>
      <c r="AM50" s="580">
        <v>255988</v>
      </c>
      <c r="AN50" s="580">
        <v>252534</v>
      </c>
      <c r="AO50" s="580">
        <v>253346</v>
      </c>
      <c r="AP50" s="580">
        <v>254989</v>
      </c>
      <c r="AQ50" s="580">
        <v>259352</v>
      </c>
      <c r="AR50" s="580">
        <v>260869</v>
      </c>
      <c r="AS50" s="580">
        <v>260228</v>
      </c>
      <c r="AT50" s="580">
        <v>265070</v>
      </c>
      <c r="AU50" s="580">
        <v>261847</v>
      </c>
      <c r="AV50" s="580">
        <v>263016</v>
      </c>
      <c r="AW50" s="580">
        <v>257958</v>
      </c>
      <c r="AX50" s="580">
        <v>261303</v>
      </c>
      <c r="AY50" s="580">
        <v>261368</v>
      </c>
      <c r="AZ50" s="580">
        <v>255686</v>
      </c>
      <c r="BA50" s="580">
        <v>256571</v>
      </c>
      <c r="BB50" s="580">
        <v>257160</v>
      </c>
      <c r="BC50" s="580">
        <v>260010</v>
      </c>
      <c r="BD50" s="580">
        <v>262017</v>
      </c>
      <c r="BE50" s="580">
        <v>265094</v>
      </c>
      <c r="BF50" s="580">
        <v>265220</v>
      </c>
      <c r="BG50" s="580">
        <v>267983</v>
      </c>
      <c r="BH50" s="580">
        <v>262507</v>
      </c>
      <c r="BI50" s="580">
        <v>259775</v>
      </c>
      <c r="BJ50" s="580">
        <v>265037</v>
      </c>
      <c r="BK50" s="580">
        <v>262417</v>
      </c>
      <c r="BL50" s="580">
        <v>257577</v>
      </c>
    </row>
    <row r="51" spans="1:64" s="143" customFormat="1">
      <c r="A51" s="96"/>
      <c r="B51" s="581" t="s">
        <v>22</v>
      </c>
      <c r="C51" s="581"/>
      <c r="D51" s="582">
        <v>1003591</v>
      </c>
      <c r="E51" s="582">
        <v>1012422</v>
      </c>
      <c r="F51" s="582">
        <v>980069</v>
      </c>
      <c r="G51" s="582">
        <v>969784</v>
      </c>
      <c r="H51" s="582">
        <v>979472</v>
      </c>
      <c r="I51" s="582">
        <v>985842</v>
      </c>
      <c r="J51" s="582">
        <v>1004685</v>
      </c>
      <c r="K51" s="582">
        <v>1005099</v>
      </c>
      <c r="L51" s="582">
        <v>1005106</v>
      </c>
      <c r="M51" s="582">
        <v>1012710</v>
      </c>
      <c r="N51" s="582">
        <v>1003586</v>
      </c>
      <c r="O51" s="582">
        <v>989946</v>
      </c>
      <c r="P51" s="582">
        <v>993665</v>
      </c>
      <c r="Q51" s="582">
        <v>993551</v>
      </c>
      <c r="R51" s="582">
        <v>991066</v>
      </c>
      <c r="S51" s="582">
        <v>999739</v>
      </c>
      <c r="T51" s="582">
        <v>1008995</v>
      </c>
      <c r="U51" s="582">
        <v>1016686</v>
      </c>
      <c r="V51" s="582">
        <v>1039260</v>
      </c>
      <c r="W51" s="582">
        <v>1027491</v>
      </c>
      <c r="X51" s="582">
        <v>1025884</v>
      </c>
      <c r="Y51" s="582">
        <v>1034025</v>
      </c>
      <c r="Z51" s="582">
        <v>1033144</v>
      </c>
      <c r="AA51" s="582">
        <v>1021907</v>
      </c>
      <c r="AB51" s="582">
        <v>1020398</v>
      </c>
      <c r="AC51" s="582">
        <v>1023507</v>
      </c>
      <c r="AD51" s="582">
        <v>1027358</v>
      </c>
      <c r="AE51" s="582">
        <v>1035668</v>
      </c>
      <c r="AF51" s="582">
        <v>1039534</v>
      </c>
      <c r="AG51" s="582">
        <v>1041093</v>
      </c>
      <c r="AH51" s="582">
        <v>1057238</v>
      </c>
      <c r="AI51" s="582">
        <v>1039545</v>
      </c>
      <c r="AJ51" s="582">
        <v>1038540</v>
      </c>
      <c r="AK51" s="582">
        <v>1042975</v>
      </c>
      <c r="AL51" s="582">
        <v>1043860</v>
      </c>
      <c r="AM51" s="582">
        <v>1032624</v>
      </c>
      <c r="AN51" s="582">
        <v>1028633</v>
      </c>
      <c r="AO51" s="582">
        <v>1034758</v>
      </c>
      <c r="AP51" s="582">
        <v>1041611</v>
      </c>
      <c r="AQ51" s="582">
        <v>1051645</v>
      </c>
      <c r="AR51" s="582">
        <v>1057831</v>
      </c>
      <c r="AS51" s="582">
        <v>1060481</v>
      </c>
      <c r="AT51" s="582">
        <v>1074883</v>
      </c>
      <c r="AU51" s="582">
        <v>1063614</v>
      </c>
      <c r="AV51" s="582">
        <v>1069286</v>
      </c>
      <c r="AW51" s="582">
        <v>1061648</v>
      </c>
      <c r="AX51" s="582">
        <v>1061546</v>
      </c>
      <c r="AY51" s="582">
        <v>1055066</v>
      </c>
      <c r="AZ51" s="582">
        <v>1048808</v>
      </c>
      <c r="BA51" s="582">
        <v>1052842</v>
      </c>
      <c r="BB51" s="582">
        <v>1063271</v>
      </c>
      <c r="BC51" s="582">
        <v>1067327</v>
      </c>
      <c r="BD51" s="582">
        <v>1075263</v>
      </c>
      <c r="BE51" s="582">
        <v>1084975</v>
      </c>
      <c r="BF51" s="582">
        <v>1088806</v>
      </c>
      <c r="BG51" s="582">
        <v>1089794</v>
      </c>
      <c r="BH51" s="582">
        <v>1078487</v>
      </c>
      <c r="BI51" s="582">
        <v>1074057</v>
      </c>
      <c r="BJ51" s="582">
        <v>1080837</v>
      </c>
      <c r="BK51" s="582">
        <v>1070373</v>
      </c>
      <c r="BL51" s="582">
        <v>1063867</v>
      </c>
    </row>
    <row r="52" spans="1:64" s="143" customFormat="1">
      <c r="A52" s="96"/>
      <c r="B52" s="578">
        <v>15</v>
      </c>
      <c r="C52" s="579" t="s">
        <v>486</v>
      </c>
      <c r="D52" s="580">
        <v>430712</v>
      </c>
      <c r="E52" s="580">
        <v>434999</v>
      </c>
      <c r="F52" s="580">
        <v>421433</v>
      </c>
      <c r="G52" s="580">
        <v>416266</v>
      </c>
      <c r="H52" s="580">
        <v>419168</v>
      </c>
      <c r="I52" s="580">
        <v>419919</v>
      </c>
      <c r="J52" s="580">
        <v>426822</v>
      </c>
      <c r="K52" s="580">
        <v>426203</v>
      </c>
      <c r="L52" s="580">
        <v>428276</v>
      </c>
      <c r="M52" s="580">
        <v>432094</v>
      </c>
      <c r="N52" s="580">
        <v>428863</v>
      </c>
      <c r="O52" s="580">
        <v>423708</v>
      </c>
      <c r="P52" s="580">
        <v>426074</v>
      </c>
      <c r="Q52" s="580">
        <v>426407</v>
      </c>
      <c r="R52" s="580">
        <v>425767</v>
      </c>
      <c r="S52" s="580">
        <v>430096</v>
      </c>
      <c r="T52" s="580">
        <v>432815</v>
      </c>
      <c r="U52" s="580">
        <v>434608</v>
      </c>
      <c r="V52" s="580">
        <v>444505</v>
      </c>
      <c r="W52" s="580">
        <v>438540</v>
      </c>
      <c r="X52" s="580">
        <v>438818</v>
      </c>
      <c r="Y52" s="580">
        <v>444354</v>
      </c>
      <c r="Z52" s="580">
        <v>444615</v>
      </c>
      <c r="AA52" s="580">
        <v>439479</v>
      </c>
      <c r="AB52" s="580">
        <v>438819</v>
      </c>
      <c r="AC52" s="580">
        <v>441047</v>
      </c>
      <c r="AD52" s="580">
        <v>443883</v>
      </c>
      <c r="AE52" s="580">
        <v>447970</v>
      </c>
      <c r="AF52" s="580">
        <v>448607</v>
      </c>
      <c r="AG52" s="580">
        <v>447796</v>
      </c>
      <c r="AH52" s="580">
        <v>454537</v>
      </c>
      <c r="AI52" s="580">
        <v>447634</v>
      </c>
      <c r="AJ52" s="580">
        <v>448562</v>
      </c>
      <c r="AK52" s="580">
        <v>452230</v>
      </c>
      <c r="AL52" s="580">
        <v>452028</v>
      </c>
      <c r="AM52" s="580">
        <v>446618</v>
      </c>
      <c r="AN52" s="580">
        <v>444860</v>
      </c>
      <c r="AO52" s="580">
        <v>447662</v>
      </c>
      <c r="AP52" s="580">
        <v>451231</v>
      </c>
      <c r="AQ52" s="580">
        <v>455651</v>
      </c>
      <c r="AR52" s="580">
        <v>457574</v>
      </c>
      <c r="AS52" s="580">
        <v>457688</v>
      </c>
      <c r="AT52" s="580">
        <v>462617</v>
      </c>
      <c r="AU52" s="580">
        <v>457220</v>
      </c>
      <c r="AV52" s="580">
        <v>462078</v>
      </c>
      <c r="AW52" s="580">
        <v>460231</v>
      </c>
      <c r="AX52" s="580">
        <v>460768</v>
      </c>
      <c r="AY52" s="580">
        <v>457906</v>
      </c>
      <c r="AZ52" s="580">
        <v>455452</v>
      </c>
      <c r="BA52" s="580">
        <v>458064</v>
      </c>
      <c r="BB52" s="580">
        <v>463631</v>
      </c>
      <c r="BC52" s="580">
        <v>465179</v>
      </c>
      <c r="BD52" s="580">
        <v>468343</v>
      </c>
      <c r="BE52" s="580">
        <v>470626</v>
      </c>
      <c r="BF52" s="580">
        <v>472129</v>
      </c>
      <c r="BG52" s="580">
        <v>471825</v>
      </c>
      <c r="BH52" s="580">
        <v>468944</v>
      </c>
      <c r="BI52" s="580">
        <v>468934</v>
      </c>
      <c r="BJ52" s="580">
        <v>472098</v>
      </c>
      <c r="BK52" s="580">
        <v>467256</v>
      </c>
      <c r="BL52" s="580">
        <v>465158</v>
      </c>
    </row>
    <row r="53" spans="1:64" s="143" customFormat="1">
      <c r="A53" s="96"/>
      <c r="B53" s="578">
        <v>27</v>
      </c>
      <c r="C53" s="579" t="s">
        <v>57</v>
      </c>
      <c r="D53" s="580">
        <v>120507</v>
      </c>
      <c r="E53" s="580">
        <v>121229</v>
      </c>
      <c r="F53" s="580">
        <v>118961</v>
      </c>
      <c r="G53" s="580">
        <v>117697</v>
      </c>
      <c r="H53" s="580">
        <v>118614</v>
      </c>
      <c r="I53" s="580">
        <v>119329</v>
      </c>
      <c r="J53" s="580">
        <v>121741</v>
      </c>
      <c r="K53" s="580">
        <v>121575</v>
      </c>
      <c r="L53" s="580">
        <v>121432</v>
      </c>
      <c r="M53" s="580">
        <v>121479</v>
      </c>
      <c r="N53" s="580">
        <v>120236</v>
      </c>
      <c r="O53" s="580">
        <v>119557</v>
      </c>
      <c r="P53" s="580">
        <v>118646</v>
      </c>
      <c r="Q53" s="580">
        <v>118581</v>
      </c>
      <c r="R53" s="580">
        <v>118677</v>
      </c>
      <c r="S53" s="580">
        <v>119240</v>
      </c>
      <c r="T53" s="580">
        <v>120536</v>
      </c>
      <c r="U53" s="580">
        <v>121506</v>
      </c>
      <c r="V53" s="580">
        <v>124772</v>
      </c>
      <c r="W53" s="580">
        <v>123577</v>
      </c>
      <c r="X53" s="580">
        <v>122798</v>
      </c>
      <c r="Y53" s="580">
        <v>123564</v>
      </c>
      <c r="Z53" s="580">
        <v>122427</v>
      </c>
      <c r="AA53" s="580">
        <v>122181</v>
      </c>
      <c r="AB53" s="580">
        <v>121193</v>
      </c>
      <c r="AC53" s="580">
        <v>121725</v>
      </c>
      <c r="AD53" s="580">
        <v>121863</v>
      </c>
      <c r="AE53" s="580">
        <v>123053</v>
      </c>
      <c r="AF53" s="580">
        <v>123189</v>
      </c>
      <c r="AG53" s="580">
        <v>123608</v>
      </c>
      <c r="AH53" s="580">
        <v>125867</v>
      </c>
      <c r="AI53" s="580">
        <v>123701</v>
      </c>
      <c r="AJ53" s="580">
        <v>123576</v>
      </c>
      <c r="AK53" s="580">
        <v>123187</v>
      </c>
      <c r="AL53" s="580">
        <v>122451</v>
      </c>
      <c r="AM53" s="580">
        <v>121838</v>
      </c>
      <c r="AN53" s="580">
        <v>121049</v>
      </c>
      <c r="AO53" s="580">
        <v>121656</v>
      </c>
      <c r="AP53" s="580">
        <v>122674</v>
      </c>
      <c r="AQ53" s="580">
        <v>124060</v>
      </c>
      <c r="AR53" s="580">
        <v>124642</v>
      </c>
      <c r="AS53" s="580">
        <v>125343</v>
      </c>
      <c r="AT53" s="580">
        <v>127480</v>
      </c>
      <c r="AU53" s="580">
        <v>125819</v>
      </c>
      <c r="AV53" s="580">
        <v>126072</v>
      </c>
      <c r="AW53" s="580">
        <v>124470</v>
      </c>
      <c r="AX53" s="580">
        <v>124032</v>
      </c>
      <c r="AY53" s="580">
        <v>123611</v>
      </c>
      <c r="AZ53" s="580">
        <v>122405</v>
      </c>
      <c r="BA53" s="580">
        <v>122752</v>
      </c>
      <c r="BB53" s="580">
        <v>124344</v>
      </c>
      <c r="BC53" s="580">
        <v>124855</v>
      </c>
      <c r="BD53" s="580">
        <v>125357</v>
      </c>
      <c r="BE53" s="580">
        <v>126917</v>
      </c>
      <c r="BF53" s="580">
        <v>127843</v>
      </c>
      <c r="BG53" s="580">
        <v>127817</v>
      </c>
      <c r="BH53" s="580">
        <v>126525</v>
      </c>
      <c r="BI53" s="580">
        <v>125110</v>
      </c>
      <c r="BJ53" s="580">
        <v>125034</v>
      </c>
      <c r="BK53" s="580">
        <v>124865</v>
      </c>
      <c r="BL53" s="580">
        <v>123479</v>
      </c>
    </row>
    <row r="54" spans="1:64" s="143" customFormat="1">
      <c r="A54" s="96"/>
      <c r="B54" s="578">
        <v>32</v>
      </c>
      <c r="C54" s="579" t="s">
        <v>487</v>
      </c>
      <c r="D54" s="580">
        <v>101492</v>
      </c>
      <c r="E54" s="580">
        <v>102172</v>
      </c>
      <c r="F54" s="580">
        <v>99559</v>
      </c>
      <c r="G54" s="580">
        <v>98611</v>
      </c>
      <c r="H54" s="580">
        <v>99300</v>
      </c>
      <c r="I54" s="580">
        <v>100069</v>
      </c>
      <c r="J54" s="580">
        <v>101570</v>
      </c>
      <c r="K54" s="580">
        <v>102184</v>
      </c>
      <c r="L54" s="580">
        <v>102253</v>
      </c>
      <c r="M54" s="580">
        <v>102429</v>
      </c>
      <c r="N54" s="580">
        <v>101063</v>
      </c>
      <c r="O54" s="580">
        <v>100304</v>
      </c>
      <c r="P54" s="580">
        <v>100149</v>
      </c>
      <c r="Q54" s="580">
        <v>100061</v>
      </c>
      <c r="R54" s="580">
        <v>99861</v>
      </c>
      <c r="S54" s="580">
        <v>100548</v>
      </c>
      <c r="T54" s="580">
        <v>101583</v>
      </c>
      <c r="U54" s="580">
        <v>101709</v>
      </c>
      <c r="V54" s="580">
        <v>103933</v>
      </c>
      <c r="W54" s="580">
        <v>102982</v>
      </c>
      <c r="X54" s="580">
        <v>102685</v>
      </c>
      <c r="Y54" s="580">
        <v>103435</v>
      </c>
      <c r="Z54" s="580">
        <v>102946</v>
      </c>
      <c r="AA54" s="580">
        <v>102608</v>
      </c>
      <c r="AB54" s="580">
        <v>102161</v>
      </c>
      <c r="AC54" s="580">
        <v>102818</v>
      </c>
      <c r="AD54" s="580">
        <v>102783</v>
      </c>
      <c r="AE54" s="580">
        <v>103014</v>
      </c>
      <c r="AF54" s="580">
        <v>103571</v>
      </c>
      <c r="AG54" s="580">
        <v>103872</v>
      </c>
      <c r="AH54" s="580">
        <v>104347</v>
      </c>
      <c r="AI54" s="580">
        <v>102805</v>
      </c>
      <c r="AJ54" s="580">
        <v>103194</v>
      </c>
      <c r="AK54" s="580">
        <v>103650</v>
      </c>
      <c r="AL54" s="580">
        <v>103847</v>
      </c>
      <c r="AM54" s="580">
        <v>103309</v>
      </c>
      <c r="AN54" s="580">
        <v>102837</v>
      </c>
      <c r="AO54" s="580">
        <v>103319</v>
      </c>
      <c r="AP54" s="580">
        <v>103531</v>
      </c>
      <c r="AQ54" s="580">
        <v>104382</v>
      </c>
      <c r="AR54" s="580">
        <v>105290</v>
      </c>
      <c r="AS54" s="580">
        <v>104920</v>
      </c>
      <c r="AT54" s="580">
        <v>106502</v>
      </c>
      <c r="AU54" s="580">
        <v>105609</v>
      </c>
      <c r="AV54" s="580">
        <v>106489</v>
      </c>
      <c r="AW54" s="580">
        <v>105527</v>
      </c>
      <c r="AX54" s="580">
        <v>105251</v>
      </c>
      <c r="AY54" s="580">
        <v>105099</v>
      </c>
      <c r="AZ54" s="580">
        <v>104220</v>
      </c>
      <c r="BA54" s="580">
        <v>104212</v>
      </c>
      <c r="BB54" s="580">
        <v>104846</v>
      </c>
      <c r="BC54" s="580">
        <v>105322</v>
      </c>
      <c r="BD54" s="580">
        <v>105887</v>
      </c>
      <c r="BE54" s="580">
        <v>106811</v>
      </c>
      <c r="BF54" s="580">
        <v>107026</v>
      </c>
      <c r="BG54" s="580">
        <v>107341</v>
      </c>
      <c r="BH54" s="580">
        <v>106651</v>
      </c>
      <c r="BI54" s="580">
        <v>106276</v>
      </c>
      <c r="BJ54" s="580">
        <v>106531</v>
      </c>
      <c r="BK54" s="580">
        <v>106289</v>
      </c>
      <c r="BL54" s="580">
        <v>105608</v>
      </c>
    </row>
    <row r="55" spans="1:64" s="143" customFormat="1">
      <c r="A55" s="96"/>
      <c r="B55" s="578">
        <v>36</v>
      </c>
      <c r="C55" s="579" t="s">
        <v>58</v>
      </c>
      <c r="D55" s="580">
        <v>350880</v>
      </c>
      <c r="E55" s="580">
        <v>354022</v>
      </c>
      <c r="F55" s="580">
        <v>340116</v>
      </c>
      <c r="G55" s="580">
        <v>337210</v>
      </c>
      <c r="H55" s="580">
        <v>342390</v>
      </c>
      <c r="I55" s="580">
        <v>346525</v>
      </c>
      <c r="J55" s="580">
        <v>354552</v>
      </c>
      <c r="K55" s="580">
        <v>355137</v>
      </c>
      <c r="L55" s="580">
        <v>353145</v>
      </c>
      <c r="M55" s="580">
        <v>356708</v>
      </c>
      <c r="N55" s="580">
        <v>353424</v>
      </c>
      <c r="O55" s="580">
        <v>346377</v>
      </c>
      <c r="P55" s="580">
        <v>348796</v>
      </c>
      <c r="Q55" s="580">
        <v>348502</v>
      </c>
      <c r="R55" s="580">
        <v>346761</v>
      </c>
      <c r="S55" s="580">
        <v>349855</v>
      </c>
      <c r="T55" s="580">
        <v>354061</v>
      </c>
      <c r="U55" s="580">
        <v>358863</v>
      </c>
      <c r="V55" s="580">
        <v>366050</v>
      </c>
      <c r="W55" s="580">
        <v>362392</v>
      </c>
      <c r="X55" s="580">
        <v>361583</v>
      </c>
      <c r="Y55" s="580">
        <v>362672</v>
      </c>
      <c r="Z55" s="580">
        <v>363156</v>
      </c>
      <c r="AA55" s="580">
        <v>357639</v>
      </c>
      <c r="AB55" s="580">
        <v>358225</v>
      </c>
      <c r="AC55" s="580">
        <v>357917</v>
      </c>
      <c r="AD55" s="580">
        <v>358829</v>
      </c>
      <c r="AE55" s="580">
        <v>361631</v>
      </c>
      <c r="AF55" s="580">
        <v>364167</v>
      </c>
      <c r="AG55" s="580">
        <v>365817</v>
      </c>
      <c r="AH55" s="580">
        <v>372487</v>
      </c>
      <c r="AI55" s="580">
        <v>365405</v>
      </c>
      <c r="AJ55" s="580">
        <v>363208</v>
      </c>
      <c r="AK55" s="580">
        <v>363908</v>
      </c>
      <c r="AL55" s="580">
        <v>365534</v>
      </c>
      <c r="AM55" s="580">
        <v>360859</v>
      </c>
      <c r="AN55" s="580">
        <v>359887</v>
      </c>
      <c r="AO55" s="580">
        <v>362121</v>
      </c>
      <c r="AP55" s="580">
        <v>364175</v>
      </c>
      <c r="AQ55" s="580">
        <v>367552</v>
      </c>
      <c r="AR55" s="580">
        <v>370325</v>
      </c>
      <c r="AS55" s="580">
        <v>372530</v>
      </c>
      <c r="AT55" s="580">
        <v>378284</v>
      </c>
      <c r="AU55" s="580">
        <v>374966</v>
      </c>
      <c r="AV55" s="580">
        <v>374647</v>
      </c>
      <c r="AW55" s="580">
        <v>371420</v>
      </c>
      <c r="AX55" s="580">
        <v>371495</v>
      </c>
      <c r="AY55" s="580">
        <v>368450</v>
      </c>
      <c r="AZ55" s="580">
        <v>366731</v>
      </c>
      <c r="BA55" s="580">
        <v>367814</v>
      </c>
      <c r="BB55" s="580">
        <v>370450</v>
      </c>
      <c r="BC55" s="580">
        <v>371971</v>
      </c>
      <c r="BD55" s="580">
        <v>375676</v>
      </c>
      <c r="BE55" s="580">
        <v>380621</v>
      </c>
      <c r="BF55" s="580">
        <v>381808</v>
      </c>
      <c r="BG55" s="580">
        <v>382811</v>
      </c>
      <c r="BH55" s="580">
        <v>376367</v>
      </c>
      <c r="BI55" s="580">
        <v>373737</v>
      </c>
      <c r="BJ55" s="580">
        <v>377174</v>
      </c>
      <c r="BK55" s="580">
        <v>371963</v>
      </c>
      <c r="BL55" s="580">
        <v>369622</v>
      </c>
    </row>
    <row r="56" spans="1:64" s="143" customFormat="1">
      <c r="A56" s="96"/>
      <c r="B56" s="576" t="s">
        <v>412</v>
      </c>
      <c r="C56" s="576"/>
      <c r="D56" s="577">
        <v>3249267</v>
      </c>
      <c r="E56" s="577">
        <v>3279409</v>
      </c>
      <c r="F56" s="577">
        <v>3145115</v>
      </c>
      <c r="G56" s="577">
        <v>3121537</v>
      </c>
      <c r="H56" s="577">
        <v>3134111</v>
      </c>
      <c r="I56" s="577">
        <v>3107380</v>
      </c>
      <c r="J56" s="577">
        <v>3115808</v>
      </c>
      <c r="K56" s="577">
        <v>3112659</v>
      </c>
      <c r="L56" s="577">
        <v>3165828</v>
      </c>
      <c r="M56" s="577">
        <v>3207388</v>
      </c>
      <c r="N56" s="577">
        <v>3221004</v>
      </c>
      <c r="O56" s="577">
        <v>3211860</v>
      </c>
      <c r="P56" s="577">
        <v>3202070</v>
      </c>
      <c r="Q56" s="577">
        <v>3212074</v>
      </c>
      <c r="R56" s="577">
        <v>3198135</v>
      </c>
      <c r="S56" s="577">
        <v>3236301</v>
      </c>
      <c r="T56" s="577">
        <v>3252370</v>
      </c>
      <c r="U56" s="577">
        <v>3235244</v>
      </c>
      <c r="V56" s="577">
        <v>3258517</v>
      </c>
      <c r="W56" s="577">
        <v>3212074</v>
      </c>
      <c r="X56" s="577">
        <v>3281665</v>
      </c>
      <c r="Y56" s="577">
        <v>3337958</v>
      </c>
      <c r="Z56" s="577">
        <v>3375248</v>
      </c>
      <c r="AA56" s="577">
        <v>3376977</v>
      </c>
      <c r="AB56" s="577">
        <v>3352199</v>
      </c>
      <c r="AC56" s="577">
        <v>3366904</v>
      </c>
      <c r="AD56" s="577">
        <v>3379986</v>
      </c>
      <c r="AE56" s="577">
        <v>3412135</v>
      </c>
      <c r="AF56" s="577">
        <v>3412154</v>
      </c>
      <c r="AG56" s="577">
        <v>3391665</v>
      </c>
      <c r="AH56" s="577">
        <v>3404448</v>
      </c>
      <c r="AI56" s="577">
        <v>3356691</v>
      </c>
      <c r="AJ56" s="577">
        <v>3419559</v>
      </c>
      <c r="AK56" s="577">
        <v>3465014</v>
      </c>
      <c r="AL56" s="577">
        <v>3513583</v>
      </c>
      <c r="AM56" s="577">
        <v>3507028</v>
      </c>
      <c r="AN56" s="577">
        <v>3482407</v>
      </c>
      <c r="AO56" s="577">
        <v>3500087</v>
      </c>
      <c r="AP56" s="577">
        <v>3518186</v>
      </c>
      <c r="AQ56" s="577">
        <v>3552663</v>
      </c>
      <c r="AR56" s="577">
        <v>3546395</v>
      </c>
      <c r="AS56" s="577">
        <v>3520862</v>
      </c>
      <c r="AT56" s="577">
        <v>3512951</v>
      </c>
      <c r="AU56" s="577">
        <v>3491611</v>
      </c>
      <c r="AV56" s="577">
        <v>3583277</v>
      </c>
      <c r="AW56" s="577">
        <v>3601836</v>
      </c>
      <c r="AX56" s="577">
        <v>3645229</v>
      </c>
      <c r="AY56" s="577">
        <v>3646691</v>
      </c>
      <c r="AZ56" s="577">
        <v>3616989</v>
      </c>
      <c r="BA56" s="577">
        <v>3634834</v>
      </c>
      <c r="BB56" s="577">
        <v>3655655</v>
      </c>
      <c r="BC56" s="577">
        <v>3665325</v>
      </c>
      <c r="BD56" s="577">
        <v>3678760</v>
      </c>
      <c r="BE56" s="577">
        <v>3687626</v>
      </c>
      <c r="BF56" s="577">
        <v>3638143</v>
      </c>
      <c r="BG56" s="577">
        <v>3633486</v>
      </c>
      <c r="BH56" s="577">
        <v>3678304</v>
      </c>
      <c r="BI56" s="577">
        <v>3710300</v>
      </c>
      <c r="BJ56" s="577">
        <v>3773864</v>
      </c>
      <c r="BK56" s="577">
        <v>3755475</v>
      </c>
      <c r="BL56" s="577">
        <v>3721527</v>
      </c>
    </row>
    <row r="57" spans="1:64" s="143" customFormat="1">
      <c r="A57" s="96"/>
      <c r="B57" s="456" t="s">
        <v>449</v>
      </c>
      <c r="C57" s="456"/>
      <c r="D57" s="457">
        <v>583580</v>
      </c>
      <c r="E57" s="457">
        <v>596494</v>
      </c>
      <c r="F57" s="457">
        <v>570249</v>
      </c>
      <c r="G57" s="457">
        <v>580101</v>
      </c>
      <c r="H57" s="457">
        <v>589581</v>
      </c>
      <c r="I57" s="457">
        <v>577648</v>
      </c>
      <c r="J57" s="457">
        <v>580157</v>
      </c>
      <c r="K57" s="457">
        <v>570787</v>
      </c>
      <c r="L57" s="457">
        <v>580992</v>
      </c>
      <c r="M57" s="457">
        <v>595370</v>
      </c>
      <c r="N57" s="457">
        <v>590528</v>
      </c>
      <c r="O57" s="457">
        <v>590032</v>
      </c>
      <c r="P57" s="457">
        <v>590028</v>
      </c>
      <c r="Q57" s="457">
        <v>595304</v>
      </c>
      <c r="R57" s="457">
        <v>594021</v>
      </c>
      <c r="S57" s="457">
        <v>610834</v>
      </c>
      <c r="T57" s="457">
        <v>618974</v>
      </c>
      <c r="U57" s="457">
        <v>613209</v>
      </c>
      <c r="V57" s="457">
        <v>618470</v>
      </c>
      <c r="W57" s="457">
        <v>592314</v>
      </c>
      <c r="X57" s="457">
        <v>599575</v>
      </c>
      <c r="Y57" s="457">
        <v>615379</v>
      </c>
      <c r="Z57" s="457">
        <v>616213</v>
      </c>
      <c r="AA57" s="457">
        <v>616579</v>
      </c>
      <c r="AB57" s="457">
        <v>613580</v>
      </c>
      <c r="AC57" s="457">
        <v>618377</v>
      </c>
      <c r="AD57" s="457">
        <v>618262</v>
      </c>
      <c r="AE57" s="457">
        <v>632988</v>
      </c>
      <c r="AF57" s="457">
        <v>638171</v>
      </c>
      <c r="AG57" s="457">
        <v>627656</v>
      </c>
      <c r="AH57" s="457">
        <v>637137</v>
      </c>
      <c r="AI57" s="457">
        <v>607013</v>
      </c>
      <c r="AJ57" s="457">
        <v>608825</v>
      </c>
      <c r="AK57" s="457">
        <v>624100</v>
      </c>
      <c r="AL57" s="457">
        <v>628218</v>
      </c>
      <c r="AM57" s="457">
        <v>627012</v>
      </c>
      <c r="AN57" s="457">
        <v>620640</v>
      </c>
      <c r="AO57" s="457">
        <v>623857</v>
      </c>
      <c r="AP57" s="457">
        <v>633976</v>
      </c>
      <c r="AQ57" s="457">
        <v>644971</v>
      </c>
      <c r="AR57" s="457">
        <v>649412</v>
      </c>
      <c r="AS57" s="457">
        <v>636664</v>
      </c>
      <c r="AT57" s="457">
        <v>640355</v>
      </c>
      <c r="AU57" s="457">
        <v>621491</v>
      </c>
      <c r="AV57" s="457">
        <v>637329</v>
      </c>
      <c r="AW57" s="457">
        <v>639328</v>
      </c>
      <c r="AX57" s="457">
        <v>642686</v>
      </c>
      <c r="AY57" s="457">
        <v>643822</v>
      </c>
      <c r="AZ57" s="457">
        <v>636594</v>
      </c>
      <c r="BA57" s="457">
        <v>644672</v>
      </c>
      <c r="BB57" s="457">
        <v>656299</v>
      </c>
      <c r="BC57" s="457">
        <v>662190</v>
      </c>
      <c r="BD57" s="457">
        <v>665267</v>
      </c>
      <c r="BE57" s="457">
        <v>662881</v>
      </c>
      <c r="BF57" s="457">
        <v>653563</v>
      </c>
      <c r="BG57" s="457">
        <v>647105</v>
      </c>
      <c r="BH57" s="457">
        <v>644944</v>
      </c>
      <c r="BI57" s="457">
        <v>653096</v>
      </c>
      <c r="BJ57" s="457">
        <v>663141</v>
      </c>
      <c r="BK57" s="457">
        <v>660363</v>
      </c>
      <c r="BL57" s="457">
        <v>653494</v>
      </c>
    </row>
    <row r="58" spans="1:64" s="143" customFormat="1">
      <c r="A58" s="96"/>
      <c r="B58" s="456" t="s">
        <v>422</v>
      </c>
      <c r="C58" s="456"/>
      <c r="D58" s="457">
        <v>284908</v>
      </c>
      <c r="E58" s="457">
        <v>288913</v>
      </c>
      <c r="F58" s="457">
        <v>281996</v>
      </c>
      <c r="G58" s="457">
        <v>281222</v>
      </c>
      <c r="H58" s="457">
        <v>282307</v>
      </c>
      <c r="I58" s="457">
        <v>276982</v>
      </c>
      <c r="J58" s="457">
        <v>280647</v>
      </c>
      <c r="K58" s="457">
        <v>277976</v>
      </c>
      <c r="L58" s="457">
        <v>285595</v>
      </c>
      <c r="M58" s="457">
        <v>288392</v>
      </c>
      <c r="N58" s="457">
        <v>285473</v>
      </c>
      <c r="O58" s="457">
        <v>283636</v>
      </c>
      <c r="P58" s="457">
        <v>284875</v>
      </c>
      <c r="Q58" s="457">
        <v>284737</v>
      </c>
      <c r="R58" s="457">
        <v>284101</v>
      </c>
      <c r="S58" s="457">
        <v>287000</v>
      </c>
      <c r="T58" s="457">
        <v>290624</v>
      </c>
      <c r="U58" s="457">
        <v>288025</v>
      </c>
      <c r="V58" s="457">
        <v>293374</v>
      </c>
      <c r="W58" s="457">
        <v>285447</v>
      </c>
      <c r="X58" s="457">
        <v>292069</v>
      </c>
      <c r="Y58" s="457">
        <v>296111</v>
      </c>
      <c r="Z58" s="457">
        <v>295817</v>
      </c>
      <c r="AA58" s="457">
        <v>292235</v>
      </c>
      <c r="AB58" s="457">
        <v>292133</v>
      </c>
      <c r="AC58" s="457">
        <v>293532</v>
      </c>
      <c r="AD58" s="457">
        <v>294526</v>
      </c>
      <c r="AE58" s="457">
        <v>298793</v>
      </c>
      <c r="AF58" s="457">
        <v>299484</v>
      </c>
      <c r="AG58" s="457">
        <v>297655</v>
      </c>
      <c r="AH58" s="457">
        <v>299662</v>
      </c>
      <c r="AI58" s="457">
        <v>292016</v>
      </c>
      <c r="AJ58" s="457">
        <v>297795</v>
      </c>
      <c r="AK58" s="457">
        <v>300370</v>
      </c>
      <c r="AL58" s="457">
        <v>300694</v>
      </c>
      <c r="AM58" s="457">
        <v>296178</v>
      </c>
      <c r="AN58" s="457">
        <v>296691</v>
      </c>
      <c r="AO58" s="457">
        <v>297307</v>
      </c>
      <c r="AP58" s="457">
        <v>300576</v>
      </c>
      <c r="AQ58" s="457">
        <v>304176</v>
      </c>
      <c r="AR58" s="457">
        <v>303763</v>
      </c>
      <c r="AS58" s="457">
        <v>301243</v>
      </c>
      <c r="AT58" s="457">
        <v>303231</v>
      </c>
      <c r="AU58" s="457">
        <v>297637</v>
      </c>
      <c r="AV58" s="457">
        <v>307202</v>
      </c>
      <c r="AW58" s="457">
        <v>306053</v>
      </c>
      <c r="AX58" s="457">
        <v>306750</v>
      </c>
      <c r="AY58" s="457">
        <v>303200</v>
      </c>
      <c r="AZ58" s="457">
        <v>301831</v>
      </c>
      <c r="BA58" s="457">
        <v>303336</v>
      </c>
      <c r="BB58" s="457">
        <v>305230</v>
      </c>
      <c r="BC58" s="457">
        <v>308209</v>
      </c>
      <c r="BD58" s="457">
        <v>308460</v>
      </c>
      <c r="BE58" s="457">
        <v>310476</v>
      </c>
      <c r="BF58" s="457">
        <v>307577</v>
      </c>
      <c r="BG58" s="457">
        <v>310154</v>
      </c>
      <c r="BH58" s="457">
        <v>308590</v>
      </c>
      <c r="BI58" s="457">
        <v>309695</v>
      </c>
      <c r="BJ58" s="457">
        <v>312156</v>
      </c>
      <c r="BK58" s="457">
        <v>306917</v>
      </c>
      <c r="BL58" s="457">
        <v>305746</v>
      </c>
    </row>
    <row r="59" spans="1:64" s="143" customFormat="1">
      <c r="A59" s="96"/>
      <c r="B59" s="574" t="s">
        <v>38</v>
      </c>
      <c r="C59" s="574"/>
      <c r="D59" s="575">
        <v>963293</v>
      </c>
      <c r="E59" s="575">
        <v>973228</v>
      </c>
      <c r="F59" s="575">
        <v>950234</v>
      </c>
      <c r="G59" s="575">
        <v>944054</v>
      </c>
      <c r="H59" s="575">
        <v>945712</v>
      </c>
      <c r="I59" s="575">
        <v>929264</v>
      </c>
      <c r="J59" s="575">
        <v>932645</v>
      </c>
      <c r="K59" s="575">
        <v>918732</v>
      </c>
      <c r="L59" s="575">
        <v>948187</v>
      </c>
      <c r="M59" s="575">
        <v>959020</v>
      </c>
      <c r="N59" s="575">
        <v>954073</v>
      </c>
      <c r="O59" s="575">
        <v>953183</v>
      </c>
      <c r="P59" s="575">
        <v>951350</v>
      </c>
      <c r="Q59" s="575">
        <v>952409</v>
      </c>
      <c r="R59" s="575">
        <v>946818</v>
      </c>
      <c r="S59" s="575">
        <v>952551</v>
      </c>
      <c r="T59" s="575">
        <v>958492</v>
      </c>
      <c r="U59" s="575">
        <v>951596</v>
      </c>
      <c r="V59" s="575">
        <v>958213</v>
      </c>
      <c r="W59" s="575">
        <v>934385</v>
      </c>
      <c r="X59" s="575">
        <v>959926</v>
      </c>
      <c r="Y59" s="575">
        <v>973417</v>
      </c>
      <c r="Z59" s="575">
        <v>974221</v>
      </c>
      <c r="AA59" s="575">
        <v>975229</v>
      </c>
      <c r="AB59" s="575">
        <v>968893</v>
      </c>
      <c r="AC59" s="575">
        <v>973547</v>
      </c>
      <c r="AD59" s="575">
        <v>976540</v>
      </c>
      <c r="AE59" s="575">
        <v>982252</v>
      </c>
      <c r="AF59" s="575">
        <v>981644</v>
      </c>
      <c r="AG59" s="575">
        <v>971084</v>
      </c>
      <c r="AH59" s="575">
        <v>975676</v>
      </c>
      <c r="AI59" s="575">
        <v>951842</v>
      </c>
      <c r="AJ59" s="575">
        <v>976548</v>
      </c>
      <c r="AK59" s="575">
        <v>985089</v>
      </c>
      <c r="AL59" s="575">
        <v>989978</v>
      </c>
      <c r="AM59" s="575">
        <v>987718</v>
      </c>
      <c r="AN59" s="575">
        <v>981094</v>
      </c>
      <c r="AO59" s="575">
        <v>985857</v>
      </c>
      <c r="AP59" s="575">
        <v>990031</v>
      </c>
      <c r="AQ59" s="575">
        <v>997842</v>
      </c>
      <c r="AR59" s="575">
        <v>996658</v>
      </c>
      <c r="AS59" s="575">
        <v>986351</v>
      </c>
      <c r="AT59" s="575">
        <v>984452</v>
      </c>
      <c r="AU59" s="575">
        <v>967929</v>
      </c>
      <c r="AV59" s="575">
        <v>1005304</v>
      </c>
      <c r="AW59" s="575">
        <v>1003068</v>
      </c>
      <c r="AX59" s="575">
        <v>1007939</v>
      </c>
      <c r="AY59" s="575">
        <v>1008687</v>
      </c>
      <c r="AZ59" s="575">
        <v>1000271</v>
      </c>
      <c r="BA59" s="575">
        <v>1005893</v>
      </c>
      <c r="BB59" s="575">
        <v>1009242</v>
      </c>
      <c r="BC59" s="575">
        <v>1010489</v>
      </c>
      <c r="BD59" s="575">
        <v>1012382</v>
      </c>
      <c r="BE59" s="575">
        <v>1013807</v>
      </c>
      <c r="BF59" s="575">
        <v>997910</v>
      </c>
      <c r="BG59" s="575">
        <v>993552</v>
      </c>
      <c r="BH59" s="575">
        <v>1009864</v>
      </c>
      <c r="BI59" s="575">
        <v>1012405</v>
      </c>
      <c r="BJ59" s="575">
        <v>1024441</v>
      </c>
      <c r="BK59" s="575">
        <v>1018969</v>
      </c>
      <c r="BL59" s="575">
        <v>1009966</v>
      </c>
    </row>
    <row r="60" spans="1:64" s="143" customFormat="1">
      <c r="A60" s="96"/>
      <c r="B60" s="578">
        <v>1</v>
      </c>
      <c r="C60" s="579" t="s">
        <v>546</v>
      </c>
      <c r="D60" s="580">
        <v>158755</v>
      </c>
      <c r="E60" s="580">
        <v>159887</v>
      </c>
      <c r="F60" s="580">
        <v>154479</v>
      </c>
      <c r="G60" s="580">
        <v>153813</v>
      </c>
      <c r="H60" s="580">
        <v>155027</v>
      </c>
      <c r="I60" s="580">
        <v>151811</v>
      </c>
      <c r="J60" s="580">
        <v>151950</v>
      </c>
      <c r="K60" s="580">
        <v>149275</v>
      </c>
      <c r="L60" s="580">
        <v>156999</v>
      </c>
      <c r="M60" s="580">
        <v>156553</v>
      </c>
      <c r="N60" s="580">
        <v>155769</v>
      </c>
      <c r="O60" s="580">
        <v>154871</v>
      </c>
      <c r="P60" s="580">
        <v>154828</v>
      </c>
      <c r="Q60" s="580">
        <v>155484</v>
      </c>
      <c r="R60" s="580">
        <v>154325</v>
      </c>
      <c r="S60" s="580">
        <v>155117</v>
      </c>
      <c r="T60" s="580">
        <v>157542</v>
      </c>
      <c r="U60" s="580">
        <v>156795</v>
      </c>
      <c r="V60" s="580">
        <v>156686</v>
      </c>
      <c r="W60" s="580">
        <v>153733</v>
      </c>
      <c r="X60" s="580">
        <v>159026</v>
      </c>
      <c r="Y60" s="580">
        <v>159945</v>
      </c>
      <c r="Z60" s="580">
        <v>160494</v>
      </c>
      <c r="AA60" s="580">
        <v>159306</v>
      </c>
      <c r="AB60" s="580">
        <v>158404</v>
      </c>
      <c r="AC60" s="580">
        <v>159798</v>
      </c>
      <c r="AD60" s="580">
        <v>160449</v>
      </c>
      <c r="AE60" s="580">
        <v>161268</v>
      </c>
      <c r="AF60" s="580">
        <v>162575</v>
      </c>
      <c r="AG60" s="580">
        <v>159889</v>
      </c>
      <c r="AH60" s="580">
        <v>159976</v>
      </c>
      <c r="AI60" s="580">
        <v>157224</v>
      </c>
      <c r="AJ60" s="580">
        <v>162288</v>
      </c>
      <c r="AK60" s="580">
        <v>162160</v>
      </c>
      <c r="AL60" s="580">
        <v>163361</v>
      </c>
      <c r="AM60" s="580">
        <v>161951</v>
      </c>
      <c r="AN60" s="580">
        <v>161361</v>
      </c>
      <c r="AO60" s="580">
        <v>162234</v>
      </c>
      <c r="AP60" s="580">
        <v>162644</v>
      </c>
      <c r="AQ60" s="580">
        <v>163750</v>
      </c>
      <c r="AR60" s="580">
        <v>164315</v>
      </c>
      <c r="AS60" s="580">
        <v>162156</v>
      </c>
      <c r="AT60" s="580">
        <v>161501</v>
      </c>
      <c r="AU60" s="580">
        <v>159293</v>
      </c>
      <c r="AV60" s="580">
        <v>167046</v>
      </c>
      <c r="AW60" s="580">
        <v>165364</v>
      </c>
      <c r="AX60" s="580">
        <v>166508</v>
      </c>
      <c r="AY60" s="580">
        <v>165828</v>
      </c>
      <c r="AZ60" s="580">
        <v>164996</v>
      </c>
      <c r="BA60" s="580">
        <v>165466</v>
      </c>
      <c r="BB60" s="580">
        <v>165768</v>
      </c>
      <c r="BC60" s="580">
        <v>166259</v>
      </c>
      <c r="BD60" s="580">
        <v>166932</v>
      </c>
      <c r="BE60" s="580">
        <v>167132</v>
      </c>
      <c r="BF60" s="580">
        <v>163983</v>
      </c>
      <c r="BG60" s="580">
        <v>162989</v>
      </c>
      <c r="BH60" s="580">
        <v>168367</v>
      </c>
      <c r="BI60" s="580">
        <v>166113</v>
      </c>
      <c r="BJ60" s="580">
        <v>169024</v>
      </c>
      <c r="BK60" s="580">
        <v>167486</v>
      </c>
      <c r="BL60" s="580">
        <v>166865</v>
      </c>
    </row>
    <row r="61" spans="1:64" s="143" customFormat="1">
      <c r="A61" s="96"/>
      <c r="B61" s="578">
        <v>20</v>
      </c>
      <c r="C61" s="579" t="s">
        <v>280</v>
      </c>
      <c r="D61" s="580">
        <v>322097</v>
      </c>
      <c r="E61" s="580">
        <v>325940</v>
      </c>
      <c r="F61" s="580">
        <v>319833</v>
      </c>
      <c r="G61" s="580">
        <v>317090</v>
      </c>
      <c r="H61" s="580">
        <v>317342</v>
      </c>
      <c r="I61" s="580">
        <v>312798</v>
      </c>
      <c r="J61" s="580">
        <v>314497</v>
      </c>
      <c r="K61" s="580">
        <v>309519</v>
      </c>
      <c r="L61" s="580">
        <v>317576</v>
      </c>
      <c r="M61" s="580">
        <v>322063</v>
      </c>
      <c r="N61" s="580">
        <v>320243</v>
      </c>
      <c r="O61" s="580">
        <v>319486</v>
      </c>
      <c r="P61" s="580">
        <v>317971</v>
      </c>
      <c r="Q61" s="580">
        <v>318468</v>
      </c>
      <c r="R61" s="580">
        <v>317712</v>
      </c>
      <c r="S61" s="580">
        <v>319234</v>
      </c>
      <c r="T61" s="580">
        <v>320185</v>
      </c>
      <c r="U61" s="580">
        <v>320117</v>
      </c>
      <c r="V61" s="580">
        <v>323209</v>
      </c>
      <c r="W61" s="580">
        <v>313058</v>
      </c>
      <c r="X61" s="580">
        <v>321189</v>
      </c>
      <c r="Y61" s="580">
        <v>326596</v>
      </c>
      <c r="Z61" s="580">
        <v>325690</v>
      </c>
      <c r="AA61" s="580">
        <v>326013</v>
      </c>
      <c r="AB61" s="580">
        <v>323693</v>
      </c>
      <c r="AC61" s="580">
        <v>325199</v>
      </c>
      <c r="AD61" s="580">
        <v>326390</v>
      </c>
      <c r="AE61" s="580">
        <v>328663</v>
      </c>
      <c r="AF61" s="580">
        <v>327410</v>
      </c>
      <c r="AG61" s="580">
        <v>326411</v>
      </c>
      <c r="AH61" s="580">
        <v>328668</v>
      </c>
      <c r="AI61" s="580">
        <v>317295</v>
      </c>
      <c r="AJ61" s="580">
        <v>325749</v>
      </c>
      <c r="AK61" s="580">
        <v>328579</v>
      </c>
      <c r="AL61" s="580">
        <v>329670</v>
      </c>
      <c r="AM61" s="580">
        <v>328666</v>
      </c>
      <c r="AN61" s="580">
        <v>326545</v>
      </c>
      <c r="AO61" s="580">
        <v>328530</v>
      </c>
      <c r="AP61" s="580">
        <v>330299</v>
      </c>
      <c r="AQ61" s="580">
        <v>333018</v>
      </c>
      <c r="AR61" s="580">
        <v>332421</v>
      </c>
      <c r="AS61" s="580">
        <v>330795</v>
      </c>
      <c r="AT61" s="580">
        <v>331476</v>
      </c>
      <c r="AU61" s="580">
        <v>323185</v>
      </c>
      <c r="AV61" s="580">
        <v>335951</v>
      </c>
      <c r="AW61" s="580">
        <v>334711</v>
      </c>
      <c r="AX61" s="580">
        <v>335840</v>
      </c>
      <c r="AY61" s="580">
        <v>335334</v>
      </c>
      <c r="AZ61" s="580">
        <v>332663</v>
      </c>
      <c r="BA61" s="580">
        <v>334972</v>
      </c>
      <c r="BB61" s="580">
        <v>336722</v>
      </c>
      <c r="BC61" s="580">
        <v>336920</v>
      </c>
      <c r="BD61" s="580">
        <v>337614</v>
      </c>
      <c r="BE61" s="580">
        <v>339043</v>
      </c>
      <c r="BF61" s="580">
        <v>333595</v>
      </c>
      <c r="BG61" s="580">
        <v>333195</v>
      </c>
      <c r="BH61" s="580">
        <v>336368</v>
      </c>
      <c r="BI61" s="580">
        <v>337277</v>
      </c>
      <c r="BJ61" s="580">
        <v>340538</v>
      </c>
      <c r="BK61" s="580">
        <v>338393</v>
      </c>
      <c r="BL61" s="580">
        <v>334711</v>
      </c>
    </row>
    <row r="62" spans="1:64" s="143" customFormat="1">
      <c r="A62" s="96"/>
      <c r="B62" s="578">
        <v>48</v>
      </c>
      <c r="C62" s="579" t="s">
        <v>489</v>
      </c>
      <c r="D62" s="580">
        <v>482441</v>
      </c>
      <c r="E62" s="580">
        <v>487401</v>
      </c>
      <c r="F62" s="580">
        <v>475922</v>
      </c>
      <c r="G62" s="580">
        <v>473151</v>
      </c>
      <c r="H62" s="580">
        <v>473343</v>
      </c>
      <c r="I62" s="580">
        <v>464655</v>
      </c>
      <c r="J62" s="580">
        <v>466198</v>
      </c>
      <c r="K62" s="580">
        <v>459938</v>
      </c>
      <c r="L62" s="580">
        <v>473612</v>
      </c>
      <c r="M62" s="580">
        <v>480404</v>
      </c>
      <c r="N62" s="580">
        <v>478061</v>
      </c>
      <c r="O62" s="580">
        <v>478826</v>
      </c>
      <c r="P62" s="580">
        <v>478551</v>
      </c>
      <c r="Q62" s="580">
        <v>478457</v>
      </c>
      <c r="R62" s="580">
        <v>474781</v>
      </c>
      <c r="S62" s="580">
        <v>478200</v>
      </c>
      <c r="T62" s="580">
        <v>480765</v>
      </c>
      <c r="U62" s="580">
        <v>474684</v>
      </c>
      <c r="V62" s="580">
        <v>478318</v>
      </c>
      <c r="W62" s="580">
        <v>467594</v>
      </c>
      <c r="X62" s="580">
        <v>479711</v>
      </c>
      <c r="Y62" s="580">
        <v>486876</v>
      </c>
      <c r="Z62" s="580">
        <v>488037</v>
      </c>
      <c r="AA62" s="580">
        <v>489910</v>
      </c>
      <c r="AB62" s="580">
        <v>486796</v>
      </c>
      <c r="AC62" s="580">
        <v>488550</v>
      </c>
      <c r="AD62" s="580">
        <v>489701</v>
      </c>
      <c r="AE62" s="580">
        <v>492321</v>
      </c>
      <c r="AF62" s="580">
        <v>491659</v>
      </c>
      <c r="AG62" s="580">
        <v>484784</v>
      </c>
      <c r="AH62" s="580">
        <v>487032</v>
      </c>
      <c r="AI62" s="580">
        <v>477323</v>
      </c>
      <c r="AJ62" s="580">
        <v>488511</v>
      </c>
      <c r="AK62" s="580">
        <v>494350</v>
      </c>
      <c r="AL62" s="580">
        <v>496947</v>
      </c>
      <c r="AM62" s="580">
        <v>497101</v>
      </c>
      <c r="AN62" s="580">
        <v>493188</v>
      </c>
      <c r="AO62" s="580">
        <v>495093</v>
      </c>
      <c r="AP62" s="580">
        <v>497088</v>
      </c>
      <c r="AQ62" s="580">
        <v>501074</v>
      </c>
      <c r="AR62" s="580">
        <v>499922</v>
      </c>
      <c r="AS62" s="580">
        <v>493400</v>
      </c>
      <c r="AT62" s="580">
        <v>491475</v>
      </c>
      <c r="AU62" s="580">
        <v>485451</v>
      </c>
      <c r="AV62" s="580">
        <v>502307</v>
      </c>
      <c r="AW62" s="580">
        <v>502993</v>
      </c>
      <c r="AX62" s="580">
        <v>505591</v>
      </c>
      <c r="AY62" s="580">
        <v>507525</v>
      </c>
      <c r="AZ62" s="580">
        <v>502612</v>
      </c>
      <c r="BA62" s="580">
        <v>505455</v>
      </c>
      <c r="BB62" s="580">
        <v>506752</v>
      </c>
      <c r="BC62" s="580">
        <v>507310</v>
      </c>
      <c r="BD62" s="580">
        <v>507836</v>
      </c>
      <c r="BE62" s="580">
        <v>507632</v>
      </c>
      <c r="BF62" s="580">
        <v>500332</v>
      </c>
      <c r="BG62" s="580">
        <v>497368</v>
      </c>
      <c r="BH62" s="580">
        <v>505129</v>
      </c>
      <c r="BI62" s="580">
        <v>509015</v>
      </c>
      <c r="BJ62" s="580">
        <v>514879</v>
      </c>
      <c r="BK62" s="580">
        <v>513090</v>
      </c>
      <c r="BL62" s="580">
        <v>508390</v>
      </c>
    </row>
    <row r="63" spans="1:64" s="143" customFormat="1">
      <c r="A63" s="96"/>
      <c r="B63" s="576" t="s">
        <v>413</v>
      </c>
      <c r="C63" s="576"/>
      <c r="D63" s="577">
        <v>128775</v>
      </c>
      <c r="E63" s="577">
        <v>129716</v>
      </c>
      <c r="F63" s="577">
        <v>125421</v>
      </c>
      <c r="G63" s="577">
        <v>124960</v>
      </c>
      <c r="H63" s="577">
        <v>126926</v>
      </c>
      <c r="I63" s="577">
        <v>124600</v>
      </c>
      <c r="J63" s="577">
        <v>124964</v>
      </c>
      <c r="K63" s="577">
        <v>125609</v>
      </c>
      <c r="L63" s="577">
        <v>132492</v>
      </c>
      <c r="M63" s="577">
        <v>128151</v>
      </c>
      <c r="N63" s="577">
        <v>127998</v>
      </c>
      <c r="O63" s="577">
        <v>127155</v>
      </c>
      <c r="P63" s="577">
        <v>127358</v>
      </c>
      <c r="Q63" s="577">
        <v>127176</v>
      </c>
      <c r="R63" s="577">
        <v>125862</v>
      </c>
      <c r="S63" s="577">
        <v>127717</v>
      </c>
      <c r="T63" s="577">
        <v>130372</v>
      </c>
      <c r="U63" s="577">
        <v>129512</v>
      </c>
      <c r="V63" s="577">
        <v>129867</v>
      </c>
      <c r="W63" s="577">
        <v>129243</v>
      </c>
      <c r="X63" s="577">
        <v>132954</v>
      </c>
      <c r="Y63" s="577">
        <v>131733</v>
      </c>
      <c r="Z63" s="577">
        <v>132090</v>
      </c>
      <c r="AA63" s="577">
        <v>131363</v>
      </c>
      <c r="AB63" s="577">
        <v>131293</v>
      </c>
      <c r="AC63" s="577">
        <v>131391</v>
      </c>
      <c r="AD63" s="577">
        <v>131815</v>
      </c>
      <c r="AE63" s="577">
        <v>132891</v>
      </c>
      <c r="AF63" s="577">
        <v>135557</v>
      </c>
      <c r="AG63" s="577">
        <v>132696</v>
      </c>
      <c r="AH63" s="577">
        <v>132240</v>
      </c>
      <c r="AI63" s="577">
        <v>130452</v>
      </c>
      <c r="AJ63" s="577">
        <v>135339</v>
      </c>
      <c r="AK63" s="577">
        <v>133009</v>
      </c>
      <c r="AL63" s="577">
        <v>133782</v>
      </c>
      <c r="AM63" s="577">
        <v>132517</v>
      </c>
      <c r="AN63" s="577">
        <v>132469</v>
      </c>
      <c r="AO63" s="577">
        <v>132906</v>
      </c>
      <c r="AP63" s="577">
        <v>133334</v>
      </c>
      <c r="AQ63" s="577">
        <v>135342</v>
      </c>
      <c r="AR63" s="577">
        <v>135877</v>
      </c>
      <c r="AS63" s="577">
        <v>133703</v>
      </c>
      <c r="AT63" s="577">
        <v>133439</v>
      </c>
      <c r="AU63" s="577">
        <v>134226</v>
      </c>
      <c r="AV63" s="577">
        <v>139664</v>
      </c>
      <c r="AW63" s="577">
        <v>135484</v>
      </c>
      <c r="AX63" s="577">
        <v>136306</v>
      </c>
      <c r="AY63" s="577">
        <v>135426</v>
      </c>
      <c r="AZ63" s="577">
        <v>135154</v>
      </c>
      <c r="BA63" s="577">
        <v>135279</v>
      </c>
      <c r="BB63" s="577">
        <v>136395</v>
      </c>
      <c r="BC63" s="577">
        <v>137499</v>
      </c>
      <c r="BD63" s="577">
        <v>138576</v>
      </c>
      <c r="BE63" s="577">
        <v>138632</v>
      </c>
      <c r="BF63" s="577">
        <v>136674</v>
      </c>
      <c r="BG63" s="577">
        <v>138310</v>
      </c>
      <c r="BH63" s="577">
        <v>141733</v>
      </c>
      <c r="BI63" s="577">
        <v>138245</v>
      </c>
      <c r="BJ63" s="577">
        <v>140182</v>
      </c>
      <c r="BK63" s="577">
        <v>138535</v>
      </c>
      <c r="BL63" s="577">
        <v>138316</v>
      </c>
    </row>
    <row r="64" spans="1:64">
      <c r="B64" s="971" t="s">
        <v>492</v>
      </c>
      <c r="C64" s="971"/>
      <c r="D64" s="457">
        <v>22965</v>
      </c>
      <c r="E64" s="457">
        <v>23200</v>
      </c>
      <c r="F64" s="457">
        <v>22341</v>
      </c>
      <c r="G64" s="457">
        <v>21639</v>
      </c>
      <c r="H64" s="457">
        <v>21636</v>
      </c>
      <c r="I64" s="457">
        <v>20940</v>
      </c>
      <c r="J64" s="457">
        <v>21239</v>
      </c>
      <c r="K64" s="457">
        <v>21071</v>
      </c>
      <c r="L64" s="457">
        <v>20945</v>
      </c>
      <c r="M64" s="457">
        <v>21207</v>
      </c>
      <c r="N64" s="457">
        <v>21184</v>
      </c>
      <c r="O64" s="457">
        <v>21964</v>
      </c>
      <c r="P64" s="457">
        <v>21819</v>
      </c>
      <c r="Q64" s="457">
        <v>21875</v>
      </c>
      <c r="R64" s="457">
        <v>21650</v>
      </c>
      <c r="S64" s="457">
        <v>21842</v>
      </c>
      <c r="T64" s="457">
        <v>21966</v>
      </c>
      <c r="U64" s="457">
        <v>21473</v>
      </c>
      <c r="V64" s="457">
        <v>21737</v>
      </c>
      <c r="W64" s="457">
        <v>21439</v>
      </c>
      <c r="X64" s="457">
        <v>21401</v>
      </c>
      <c r="Y64" s="457">
        <v>21764</v>
      </c>
      <c r="Z64" s="457">
        <v>21626</v>
      </c>
      <c r="AA64" s="457">
        <v>22562</v>
      </c>
      <c r="AB64" s="457">
        <v>22043</v>
      </c>
      <c r="AC64" s="457">
        <v>22089</v>
      </c>
      <c r="AD64" s="457">
        <v>21891</v>
      </c>
      <c r="AE64" s="457">
        <v>22066</v>
      </c>
      <c r="AF64" s="457">
        <v>22288</v>
      </c>
      <c r="AG64" s="457">
        <v>21515</v>
      </c>
      <c r="AH64" s="457">
        <v>21933</v>
      </c>
      <c r="AI64" s="457">
        <v>21618</v>
      </c>
      <c r="AJ64" s="457">
        <v>21407</v>
      </c>
      <c r="AK64" s="457">
        <v>21970</v>
      </c>
      <c r="AL64" s="457">
        <v>22774</v>
      </c>
      <c r="AM64" s="457">
        <v>22972</v>
      </c>
      <c r="AN64" s="457">
        <v>22660</v>
      </c>
      <c r="AO64" s="457">
        <v>22884</v>
      </c>
      <c r="AP64" s="457">
        <v>22853</v>
      </c>
      <c r="AQ64" s="457">
        <v>23181</v>
      </c>
      <c r="AR64" s="457">
        <v>23097</v>
      </c>
      <c r="AS64" s="457">
        <v>22932</v>
      </c>
      <c r="AT64" s="457">
        <v>23140</v>
      </c>
      <c r="AU64" s="457">
        <v>22758</v>
      </c>
      <c r="AV64" s="457">
        <v>23251</v>
      </c>
      <c r="AW64" s="457">
        <v>23218</v>
      </c>
      <c r="AX64" s="457">
        <v>23487</v>
      </c>
      <c r="AY64" s="457">
        <v>23324</v>
      </c>
      <c r="AZ64" s="457">
        <v>23027</v>
      </c>
      <c r="BA64" s="457">
        <v>23155</v>
      </c>
      <c r="BB64" s="457">
        <v>23144</v>
      </c>
      <c r="BC64" s="457">
        <v>23237</v>
      </c>
      <c r="BD64" s="457">
        <v>23444</v>
      </c>
      <c r="BE64" s="457">
        <v>23045</v>
      </c>
      <c r="BF64" s="457">
        <v>23191</v>
      </c>
      <c r="BG64" s="457">
        <v>23282</v>
      </c>
      <c r="BH64" s="457">
        <v>23099</v>
      </c>
      <c r="BI64" s="457">
        <v>23125</v>
      </c>
      <c r="BJ64" s="457">
        <v>23464</v>
      </c>
      <c r="BK64" s="457">
        <v>23653</v>
      </c>
      <c r="BL64" s="457">
        <v>23538</v>
      </c>
    </row>
    <row r="65" spans="1:64">
      <c r="B65" s="971" t="s">
        <v>493</v>
      </c>
      <c r="C65" s="971"/>
      <c r="D65" s="457">
        <v>24252</v>
      </c>
      <c r="E65" s="457">
        <v>24501</v>
      </c>
      <c r="F65" s="457">
        <v>23895</v>
      </c>
      <c r="G65" s="457">
        <v>23141</v>
      </c>
      <c r="H65" s="457">
        <v>23066</v>
      </c>
      <c r="I65" s="457">
        <v>22794</v>
      </c>
      <c r="J65" s="457">
        <v>23269</v>
      </c>
      <c r="K65" s="457">
        <v>22835</v>
      </c>
      <c r="L65" s="457">
        <v>23484</v>
      </c>
      <c r="M65" s="457">
        <v>23801</v>
      </c>
      <c r="N65" s="457">
        <v>23840</v>
      </c>
      <c r="O65" s="457">
        <v>24200</v>
      </c>
      <c r="P65" s="457">
        <v>23673</v>
      </c>
      <c r="Q65" s="457">
        <v>23919</v>
      </c>
      <c r="R65" s="457">
        <v>23778</v>
      </c>
      <c r="S65" s="457">
        <v>24021</v>
      </c>
      <c r="T65" s="457">
        <v>24222</v>
      </c>
      <c r="U65" s="457">
        <v>23765</v>
      </c>
      <c r="V65" s="457">
        <v>23792</v>
      </c>
      <c r="W65" s="457">
        <v>22843</v>
      </c>
      <c r="X65" s="457">
        <v>23469</v>
      </c>
      <c r="Y65" s="457">
        <v>23480</v>
      </c>
      <c r="Z65" s="457">
        <v>23265</v>
      </c>
      <c r="AA65" s="457">
        <v>23992</v>
      </c>
      <c r="AB65" s="457">
        <v>23878</v>
      </c>
      <c r="AC65" s="457">
        <v>24492</v>
      </c>
      <c r="AD65" s="457">
        <v>24460</v>
      </c>
      <c r="AE65" s="457">
        <v>24590</v>
      </c>
      <c r="AF65" s="457">
        <v>24657</v>
      </c>
      <c r="AG65" s="457">
        <v>23345</v>
      </c>
      <c r="AH65" s="457">
        <v>23614</v>
      </c>
      <c r="AI65" s="457">
        <v>22372</v>
      </c>
      <c r="AJ65" s="457">
        <v>23308</v>
      </c>
      <c r="AK65" s="457">
        <v>23533</v>
      </c>
      <c r="AL65" s="457">
        <v>23727</v>
      </c>
      <c r="AM65" s="457">
        <v>24530</v>
      </c>
      <c r="AN65" s="457">
        <v>23999</v>
      </c>
      <c r="AO65" s="457">
        <v>24505</v>
      </c>
      <c r="AP65" s="457">
        <v>24904</v>
      </c>
      <c r="AQ65" s="457">
        <v>25439</v>
      </c>
      <c r="AR65" s="457">
        <v>25557</v>
      </c>
      <c r="AS65" s="457">
        <v>25111</v>
      </c>
      <c r="AT65" s="457">
        <v>25339</v>
      </c>
      <c r="AU65" s="457">
        <v>24265</v>
      </c>
      <c r="AV65" s="457">
        <v>24664</v>
      </c>
      <c r="AW65" s="457">
        <v>24210</v>
      </c>
      <c r="AX65" s="457">
        <v>24444</v>
      </c>
      <c r="AY65" s="457">
        <v>24852</v>
      </c>
      <c r="AZ65" s="457">
        <v>24057</v>
      </c>
      <c r="BA65" s="457">
        <v>24442</v>
      </c>
      <c r="BB65" s="457">
        <v>24649</v>
      </c>
      <c r="BC65" s="457">
        <v>24479</v>
      </c>
      <c r="BD65" s="457">
        <v>24676</v>
      </c>
      <c r="BE65" s="457">
        <v>24764</v>
      </c>
      <c r="BF65" s="457">
        <v>24354</v>
      </c>
      <c r="BG65" s="457">
        <v>24372</v>
      </c>
      <c r="BH65" s="457">
        <v>24138</v>
      </c>
      <c r="BI65" s="457">
        <v>24176</v>
      </c>
      <c r="BJ65" s="457">
        <v>24585</v>
      </c>
      <c r="BK65" s="457">
        <v>24948</v>
      </c>
      <c r="BL65" s="457">
        <v>24292</v>
      </c>
    </row>
    <row r="66" spans="1:64" s="145" customFormat="1">
      <c r="A66" s="96"/>
      <c r="B66" s="459"/>
      <c r="C66" s="460" t="s">
        <v>12</v>
      </c>
      <c r="D66" s="461">
        <v>19041595</v>
      </c>
      <c r="E66" s="461">
        <v>19279415</v>
      </c>
      <c r="F66" s="461">
        <v>18445436</v>
      </c>
      <c r="G66" s="461">
        <v>18396362</v>
      </c>
      <c r="H66" s="461">
        <v>18584176</v>
      </c>
      <c r="I66" s="461">
        <v>18484270</v>
      </c>
      <c r="J66" s="461">
        <v>18673847</v>
      </c>
      <c r="K66" s="461">
        <v>18591306</v>
      </c>
      <c r="L66" s="461">
        <v>18843729</v>
      </c>
      <c r="M66" s="461">
        <v>18986284</v>
      </c>
      <c r="N66" s="461">
        <v>18974452</v>
      </c>
      <c r="O66" s="461">
        <v>18904852</v>
      </c>
      <c r="P66" s="461">
        <v>18826631</v>
      </c>
      <c r="Q66" s="461">
        <v>18840921</v>
      </c>
      <c r="R66" s="461">
        <v>18793353</v>
      </c>
      <c r="S66" s="461">
        <v>18989916</v>
      </c>
      <c r="T66" s="461">
        <v>19244508</v>
      </c>
      <c r="U66" s="461">
        <v>19280520</v>
      </c>
      <c r="V66" s="461">
        <v>19546843</v>
      </c>
      <c r="W66" s="461">
        <v>19195115</v>
      </c>
      <c r="X66" s="461">
        <v>19443350</v>
      </c>
      <c r="Y66" s="461">
        <v>19699513</v>
      </c>
      <c r="Z66" s="461">
        <v>19726818</v>
      </c>
      <c r="AA66" s="461">
        <v>19703812</v>
      </c>
      <c r="AB66" s="461">
        <v>19534921</v>
      </c>
      <c r="AC66" s="461">
        <v>19661611</v>
      </c>
      <c r="AD66" s="461">
        <v>19764004</v>
      </c>
      <c r="AE66" s="461">
        <v>20098119</v>
      </c>
      <c r="AF66" s="461">
        <v>20173603</v>
      </c>
      <c r="AG66" s="461">
        <v>20094348</v>
      </c>
      <c r="AH66" s="461">
        <v>20275194</v>
      </c>
      <c r="AI66" s="461">
        <v>19865765</v>
      </c>
      <c r="AJ66" s="461">
        <v>20053519</v>
      </c>
      <c r="AK66" s="461">
        <v>20144325</v>
      </c>
      <c r="AL66" s="461">
        <v>20238561</v>
      </c>
      <c r="AM66" s="461">
        <v>20159317</v>
      </c>
      <c r="AN66" s="461">
        <v>20004924</v>
      </c>
      <c r="AO66" s="461">
        <v>20148628</v>
      </c>
      <c r="AP66" s="461">
        <v>20349825</v>
      </c>
      <c r="AQ66" s="461">
        <v>20678484</v>
      </c>
      <c r="AR66" s="461">
        <v>20715284</v>
      </c>
      <c r="AS66" s="461">
        <v>20597244</v>
      </c>
      <c r="AT66" s="461">
        <v>20683889</v>
      </c>
      <c r="AU66" s="461">
        <v>20430272</v>
      </c>
      <c r="AV66" s="461">
        <v>20800895</v>
      </c>
      <c r="AW66" s="461">
        <v>20659878</v>
      </c>
      <c r="AX66" s="461">
        <v>20762035</v>
      </c>
      <c r="AY66" s="461">
        <v>20733042</v>
      </c>
      <c r="AZ66" s="461">
        <v>20523431</v>
      </c>
      <c r="BA66" s="461">
        <v>20678360</v>
      </c>
      <c r="BB66" s="461">
        <v>20959164</v>
      </c>
      <c r="BC66" s="461">
        <v>21082893</v>
      </c>
      <c r="BD66" s="461">
        <v>21219318</v>
      </c>
      <c r="BE66" s="461">
        <v>21320405</v>
      </c>
      <c r="BF66" s="461">
        <v>21168308</v>
      </c>
      <c r="BG66" s="461">
        <v>21122514</v>
      </c>
      <c r="BH66" s="461">
        <v>21143996</v>
      </c>
      <c r="BI66" s="461">
        <v>21096315</v>
      </c>
      <c r="BJ66" s="461">
        <v>21351259</v>
      </c>
      <c r="BK66" s="461">
        <v>21201126</v>
      </c>
      <c r="BL66" s="461">
        <v>20990671</v>
      </c>
    </row>
    <row r="67" spans="1:64">
      <c r="B67" s="458"/>
      <c r="C67" s="458"/>
      <c r="D67" s="458"/>
      <c r="E67" s="458"/>
      <c r="F67" s="458"/>
      <c r="G67" s="458"/>
      <c r="H67" s="458"/>
      <c r="I67" s="455"/>
      <c r="J67" s="458"/>
      <c r="K67" s="458"/>
      <c r="L67" s="462"/>
      <c r="M67" s="462"/>
      <c r="N67" s="463"/>
      <c r="O67" s="463"/>
      <c r="P67" s="463"/>
      <c r="Q67" s="463"/>
      <c r="R67" s="463"/>
      <c r="S67" s="464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  <c r="BI67" s="458"/>
      <c r="BJ67" s="458"/>
      <c r="BK67" s="458"/>
      <c r="BL67" s="458"/>
    </row>
    <row r="68" spans="1:64">
      <c r="B68" s="458"/>
      <c r="C68" s="458"/>
      <c r="D68" s="458"/>
      <c r="E68" s="458"/>
      <c r="F68" s="458"/>
      <c r="G68" s="458"/>
      <c r="H68" s="458"/>
      <c r="I68" s="455"/>
      <c r="J68" s="458"/>
      <c r="K68" s="458"/>
      <c r="L68" s="462"/>
      <c r="M68" s="462"/>
      <c r="N68" s="463"/>
      <c r="O68" s="463"/>
      <c r="P68" s="463"/>
      <c r="Q68" s="463"/>
      <c r="R68" s="463"/>
      <c r="S68" s="464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  <c r="BI68" s="458"/>
      <c r="BJ68" s="458"/>
      <c r="BK68" s="458"/>
      <c r="BL68" s="458"/>
    </row>
    <row r="69" spans="1:64">
      <c r="B69" s="458"/>
      <c r="C69" s="458"/>
      <c r="D69" s="458"/>
      <c r="E69" s="458"/>
      <c r="F69" s="458"/>
      <c r="G69" s="458"/>
      <c r="H69" s="458"/>
      <c r="I69" s="455"/>
      <c r="J69" s="458"/>
      <c r="K69" s="458"/>
      <c r="L69" s="462"/>
      <c r="M69" s="462"/>
      <c r="N69" s="463"/>
      <c r="O69" s="463"/>
      <c r="P69" s="463"/>
      <c r="Q69" s="463"/>
      <c r="R69" s="463"/>
      <c r="S69" s="464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58"/>
      <c r="AQ69" s="458"/>
      <c r="AR69" s="458"/>
      <c r="AS69" s="458"/>
      <c r="AT69" s="458"/>
      <c r="AU69" s="458"/>
      <c r="AV69" s="458"/>
      <c r="AW69" s="458"/>
      <c r="AX69" s="458"/>
      <c r="AY69" s="458"/>
      <c r="AZ69" s="458"/>
      <c r="BA69" s="458"/>
      <c r="BB69" s="458"/>
      <c r="BC69" s="458"/>
      <c r="BD69" s="458"/>
      <c r="BE69" s="458"/>
      <c r="BF69" s="458"/>
      <c r="BG69" s="458"/>
      <c r="BH69" s="458"/>
      <c r="BI69" s="458"/>
      <c r="BJ69" s="458"/>
      <c r="BK69" s="458"/>
      <c r="BL69" s="458"/>
    </row>
    <row r="70" spans="1:64">
      <c r="B70" s="458"/>
      <c r="C70" s="458"/>
      <c r="D70" s="458"/>
      <c r="E70" s="458"/>
      <c r="F70" s="458"/>
      <c r="G70" s="458"/>
      <c r="H70" s="458"/>
      <c r="I70" s="455"/>
      <c r="J70" s="458"/>
      <c r="K70" s="458"/>
      <c r="L70" s="462"/>
      <c r="M70" s="462"/>
      <c r="N70" s="463"/>
      <c r="O70" s="463"/>
      <c r="P70" s="463"/>
      <c r="Q70" s="463"/>
      <c r="R70" s="463"/>
      <c r="S70" s="464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58"/>
      <c r="AQ70" s="458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</row>
    <row r="71" spans="1:64">
      <c r="B71" s="458"/>
      <c r="C71" s="458"/>
      <c r="D71" s="458"/>
      <c r="E71" s="458"/>
      <c r="F71" s="458"/>
      <c r="G71" s="458"/>
      <c r="H71" s="458"/>
      <c r="I71" s="455"/>
      <c r="J71" s="458"/>
      <c r="K71" s="458"/>
      <c r="L71" s="462"/>
      <c r="M71" s="462"/>
      <c r="N71" s="463"/>
      <c r="O71" s="463"/>
      <c r="P71" s="463"/>
      <c r="Q71" s="463"/>
      <c r="R71" s="463"/>
      <c r="S71" s="464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58"/>
      <c r="AQ71" s="458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  <c r="BJ71" s="458"/>
      <c r="BK71" s="458"/>
      <c r="BL71" s="458"/>
    </row>
    <row r="72" spans="1:64">
      <c r="B72" s="458"/>
      <c r="C72" s="458"/>
      <c r="D72" s="458"/>
      <c r="E72" s="458"/>
      <c r="F72" s="458"/>
      <c r="G72" s="458"/>
      <c r="H72" s="458"/>
      <c r="I72" s="455"/>
      <c r="J72" s="458"/>
      <c r="K72" s="458"/>
      <c r="L72" s="462"/>
      <c r="M72" s="462"/>
      <c r="N72" s="463"/>
      <c r="O72" s="463"/>
      <c r="P72" s="463"/>
      <c r="Q72" s="463"/>
      <c r="R72" s="463"/>
      <c r="S72" s="464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58"/>
      <c r="AQ72" s="458"/>
      <c r="AR72" s="458"/>
      <c r="AS72" s="458"/>
      <c r="AT72" s="458"/>
      <c r="AU72" s="458"/>
      <c r="AV72" s="458"/>
      <c r="AW72" s="458"/>
      <c r="AX72" s="458"/>
      <c r="AY72" s="458"/>
      <c r="AZ72" s="458"/>
      <c r="BA72" s="458"/>
      <c r="BB72" s="458"/>
      <c r="BC72" s="458"/>
      <c r="BD72" s="458"/>
      <c r="BE72" s="458"/>
      <c r="BF72" s="458"/>
      <c r="BG72" s="458"/>
      <c r="BH72" s="458"/>
      <c r="BI72" s="458"/>
      <c r="BJ72" s="458"/>
      <c r="BK72" s="458"/>
      <c r="BL72" s="458"/>
    </row>
    <row r="73" spans="1:64">
      <c r="B73" s="458"/>
      <c r="C73" s="458"/>
      <c r="D73" s="458"/>
      <c r="E73" s="458"/>
      <c r="F73" s="458"/>
      <c r="G73" s="458"/>
      <c r="H73" s="458"/>
      <c r="I73" s="455"/>
      <c r="J73" s="458"/>
      <c r="K73" s="458"/>
      <c r="L73" s="462"/>
      <c r="M73" s="462"/>
      <c r="N73" s="463"/>
      <c r="O73" s="463"/>
      <c r="P73" s="463"/>
      <c r="Q73" s="463"/>
      <c r="R73" s="463"/>
      <c r="S73" s="464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58"/>
      <c r="AQ73" s="458"/>
      <c r="AR73" s="458"/>
      <c r="AS73" s="458"/>
      <c r="AT73" s="458"/>
      <c r="AU73" s="458"/>
      <c r="AV73" s="458"/>
      <c r="AW73" s="458"/>
      <c r="AX73" s="458"/>
      <c r="AY73" s="458"/>
      <c r="AZ73" s="458"/>
      <c r="BA73" s="458"/>
      <c r="BB73" s="458"/>
      <c r="BC73" s="458"/>
      <c r="BD73" s="458"/>
      <c r="BE73" s="458"/>
      <c r="BF73" s="458"/>
      <c r="BG73" s="458"/>
      <c r="BH73" s="458"/>
      <c r="BI73" s="458"/>
      <c r="BJ73" s="458"/>
      <c r="BK73" s="458"/>
      <c r="BL73" s="458"/>
    </row>
    <row r="74" spans="1:64">
      <c r="B74" s="458"/>
      <c r="C74" s="458"/>
      <c r="D74" s="458"/>
      <c r="E74" s="458"/>
      <c r="F74" s="458"/>
      <c r="G74" s="458"/>
      <c r="H74" s="458"/>
      <c r="I74" s="455"/>
      <c r="J74" s="458"/>
      <c r="K74" s="458"/>
      <c r="L74" s="462"/>
      <c r="M74" s="462"/>
      <c r="N74" s="463"/>
      <c r="O74" s="463"/>
      <c r="P74" s="463"/>
      <c r="Q74" s="463"/>
      <c r="R74" s="463"/>
      <c r="S74" s="464"/>
      <c r="T74" s="465"/>
      <c r="U74" s="465"/>
      <c r="V74" s="465"/>
      <c r="W74" s="465"/>
      <c r="X74" s="465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458"/>
      <c r="AQ74" s="458"/>
      <c r="AR74" s="458"/>
      <c r="AS74" s="458"/>
      <c r="AT74" s="458"/>
      <c r="AU74" s="458"/>
      <c r="AV74" s="458"/>
      <c r="AW74" s="458"/>
      <c r="AX74" s="458"/>
      <c r="AY74" s="458"/>
      <c r="AZ74" s="458"/>
      <c r="BA74" s="458"/>
      <c r="BB74" s="458"/>
      <c r="BC74" s="458"/>
      <c r="BD74" s="458"/>
      <c r="BE74" s="458"/>
      <c r="BF74" s="458"/>
      <c r="BG74" s="458"/>
      <c r="BH74" s="458"/>
      <c r="BI74" s="458"/>
      <c r="BJ74" s="458"/>
      <c r="BK74" s="458"/>
      <c r="BL74" s="458"/>
    </row>
    <row r="75" spans="1:64">
      <c r="B75" s="458"/>
      <c r="C75" s="458"/>
      <c r="D75" s="458"/>
      <c r="E75" s="458"/>
      <c r="F75" s="458"/>
      <c r="G75" s="458"/>
      <c r="H75" s="458"/>
      <c r="I75" s="455"/>
      <c r="J75" s="458"/>
      <c r="K75" s="458"/>
      <c r="L75" s="462"/>
      <c r="M75" s="462"/>
      <c r="N75" s="463"/>
      <c r="O75" s="463"/>
      <c r="P75" s="463"/>
      <c r="Q75" s="463"/>
      <c r="R75" s="463"/>
      <c r="S75" s="464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N75" s="465"/>
      <c r="AO75" s="465"/>
      <c r="AP75" s="458"/>
      <c r="AQ75" s="458"/>
      <c r="AR75" s="458"/>
      <c r="AS75" s="458"/>
      <c r="AT75" s="458"/>
      <c r="AU75" s="458"/>
      <c r="AV75" s="458"/>
      <c r="AW75" s="458"/>
      <c r="AX75" s="458"/>
      <c r="AY75" s="458"/>
      <c r="AZ75" s="458"/>
      <c r="BA75" s="458"/>
      <c r="BB75" s="458"/>
      <c r="BC75" s="458"/>
      <c r="BD75" s="458"/>
      <c r="BE75" s="458"/>
      <c r="BF75" s="458"/>
      <c r="BG75" s="458"/>
      <c r="BH75" s="458"/>
      <c r="BI75" s="458"/>
      <c r="BJ75" s="458"/>
      <c r="BK75" s="458"/>
      <c r="BL75" s="458"/>
    </row>
    <row r="76" spans="1:64">
      <c r="B76" s="458"/>
      <c r="C76" s="458"/>
      <c r="D76" s="458"/>
      <c r="E76" s="458"/>
      <c r="F76" s="458"/>
      <c r="G76" s="458"/>
      <c r="H76" s="458"/>
      <c r="I76" s="455"/>
      <c r="J76" s="458"/>
      <c r="K76" s="458"/>
      <c r="L76" s="462"/>
      <c r="M76" s="462"/>
      <c r="N76" s="463"/>
      <c r="O76" s="463"/>
      <c r="P76" s="463"/>
      <c r="Q76" s="463"/>
      <c r="R76" s="463"/>
      <c r="S76" s="464"/>
      <c r="T76" s="465"/>
      <c r="U76" s="465"/>
      <c r="V76" s="465"/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58"/>
      <c r="AQ76" s="458"/>
      <c r="AR76" s="458"/>
      <c r="AS76" s="458"/>
      <c r="AT76" s="458"/>
      <c r="AU76" s="458"/>
      <c r="AV76" s="458"/>
      <c r="AW76" s="458"/>
      <c r="AX76" s="458"/>
      <c r="AY76" s="458"/>
      <c r="AZ76" s="458"/>
      <c r="BA76" s="458"/>
      <c r="BB76" s="458"/>
      <c r="BC76" s="458"/>
      <c r="BD76" s="458"/>
      <c r="BE76" s="458"/>
      <c r="BF76" s="458"/>
      <c r="BG76" s="458"/>
      <c r="BH76" s="458"/>
      <c r="BI76" s="458"/>
      <c r="BJ76" s="458"/>
      <c r="BK76" s="458"/>
      <c r="BL76" s="458"/>
    </row>
    <row r="77" spans="1:64">
      <c r="B77" s="458"/>
      <c r="C77" s="458"/>
      <c r="D77" s="458"/>
      <c r="E77" s="458"/>
      <c r="F77" s="458"/>
      <c r="G77" s="458"/>
      <c r="H77" s="458"/>
      <c r="I77" s="455"/>
      <c r="J77" s="458"/>
      <c r="K77" s="458"/>
      <c r="L77" s="462"/>
      <c r="M77" s="462"/>
      <c r="N77" s="463"/>
      <c r="O77" s="463"/>
      <c r="P77" s="463"/>
      <c r="Q77" s="463"/>
      <c r="R77" s="463"/>
      <c r="S77" s="464"/>
      <c r="T77" s="465"/>
      <c r="U77" s="465"/>
      <c r="V77" s="465"/>
      <c r="W77" s="465"/>
      <c r="X77" s="465"/>
      <c r="Y77" s="465"/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5"/>
      <c r="AK77" s="465"/>
      <c r="AL77" s="465"/>
      <c r="AM77" s="465"/>
      <c r="AN77" s="465"/>
      <c r="AO77" s="465"/>
      <c r="AP77" s="458"/>
      <c r="AQ77" s="458"/>
      <c r="AR77" s="458"/>
      <c r="AS77" s="458"/>
      <c r="AT77" s="458"/>
      <c r="AU77" s="458"/>
      <c r="AV77" s="458"/>
      <c r="AW77" s="458"/>
      <c r="AX77" s="458"/>
      <c r="AY77" s="458"/>
      <c r="AZ77" s="458"/>
      <c r="BA77" s="458"/>
      <c r="BB77" s="458"/>
      <c r="BC77" s="458"/>
      <c r="BD77" s="458"/>
      <c r="BE77" s="458"/>
      <c r="BF77" s="458"/>
      <c r="BG77" s="458"/>
      <c r="BH77" s="458"/>
      <c r="BI77" s="458"/>
      <c r="BJ77" s="458"/>
      <c r="BK77" s="458"/>
      <c r="BL77" s="458"/>
    </row>
    <row r="78" spans="1:64">
      <c r="B78" s="458"/>
      <c r="C78" s="458"/>
      <c r="D78" s="458"/>
      <c r="E78" s="458"/>
      <c r="F78" s="458"/>
      <c r="G78" s="458"/>
      <c r="H78" s="458"/>
      <c r="I78" s="455"/>
      <c r="J78" s="458"/>
      <c r="K78" s="458"/>
      <c r="L78" s="462"/>
      <c r="M78" s="462"/>
      <c r="N78" s="463"/>
      <c r="O78" s="463"/>
      <c r="P78" s="463"/>
      <c r="Q78" s="463"/>
      <c r="R78" s="463"/>
      <c r="S78" s="464"/>
      <c r="T78" s="465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5"/>
      <c r="AL78" s="465"/>
      <c r="AM78" s="465"/>
      <c r="AN78" s="465"/>
      <c r="AO78" s="465"/>
      <c r="AP78" s="458"/>
      <c r="AQ78" s="458"/>
      <c r="AR78" s="458"/>
      <c r="AS78" s="458"/>
      <c r="AT78" s="458"/>
      <c r="AU78" s="458"/>
      <c r="AV78" s="458"/>
      <c r="AW78" s="458"/>
      <c r="AX78" s="458"/>
      <c r="AY78" s="458"/>
      <c r="AZ78" s="458"/>
      <c r="BA78" s="458"/>
      <c r="BB78" s="458"/>
      <c r="BC78" s="458"/>
      <c r="BD78" s="458"/>
      <c r="BE78" s="458"/>
      <c r="BF78" s="458"/>
      <c r="BG78" s="458"/>
      <c r="BH78" s="458"/>
      <c r="BI78" s="458"/>
      <c r="BJ78" s="458"/>
      <c r="BK78" s="458"/>
      <c r="BL78" s="458"/>
    </row>
    <row r="79" spans="1:64">
      <c r="B79" s="458"/>
      <c r="C79" s="458"/>
      <c r="D79" s="458"/>
      <c r="E79" s="458"/>
      <c r="F79" s="458"/>
      <c r="G79" s="458"/>
      <c r="H79" s="458"/>
      <c r="I79" s="455"/>
      <c r="J79" s="458"/>
      <c r="K79" s="458"/>
      <c r="L79" s="462"/>
      <c r="M79" s="462"/>
      <c r="N79" s="463"/>
      <c r="O79" s="463"/>
      <c r="P79" s="463"/>
      <c r="Q79" s="463"/>
      <c r="R79" s="463"/>
      <c r="S79" s="464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5"/>
      <c r="AO79" s="465"/>
      <c r="AP79" s="458"/>
      <c r="AQ79" s="458"/>
      <c r="AR79" s="458"/>
      <c r="AS79" s="458"/>
      <c r="AT79" s="458"/>
      <c r="AU79" s="458"/>
      <c r="AV79" s="458"/>
      <c r="AW79" s="458"/>
      <c r="AX79" s="458"/>
      <c r="AY79" s="458"/>
      <c r="AZ79" s="458"/>
      <c r="BA79" s="458"/>
      <c r="BB79" s="458"/>
      <c r="BC79" s="458"/>
      <c r="BD79" s="458"/>
      <c r="BE79" s="458"/>
      <c r="BF79" s="458"/>
      <c r="BG79" s="458"/>
      <c r="BH79" s="458"/>
      <c r="BI79" s="458"/>
      <c r="BJ79" s="458"/>
      <c r="BK79" s="458"/>
      <c r="BL79" s="458"/>
    </row>
    <row r="80" spans="1:64">
      <c r="B80" s="458"/>
      <c r="C80" s="458"/>
      <c r="D80" s="458"/>
      <c r="E80" s="458"/>
      <c r="F80" s="458"/>
      <c r="G80" s="458"/>
      <c r="H80" s="458"/>
      <c r="I80" s="455"/>
      <c r="J80" s="458"/>
      <c r="K80" s="458"/>
      <c r="L80" s="466">
        <v>0</v>
      </c>
      <c r="M80" s="466">
        <v>0</v>
      </c>
      <c r="N80" s="467">
        <v>0</v>
      </c>
      <c r="O80" s="467">
        <v>0</v>
      </c>
      <c r="P80" s="467">
        <v>0</v>
      </c>
      <c r="Q80" s="467">
        <v>0</v>
      </c>
      <c r="R80" s="467">
        <v>0</v>
      </c>
      <c r="S80" s="468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69"/>
      <c r="AF80" s="469"/>
      <c r="AG80" s="469"/>
      <c r="AH80" s="469"/>
      <c r="AI80" s="469"/>
      <c r="AJ80" s="469"/>
      <c r="AK80" s="469"/>
      <c r="AL80" s="469"/>
      <c r="AM80" s="469"/>
      <c r="AN80" s="469"/>
      <c r="AO80" s="469"/>
      <c r="AP80" s="458"/>
      <c r="AQ80" s="458"/>
      <c r="AR80" s="458"/>
      <c r="AS80" s="458"/>
      <c r="AT80" s="458"/>
      <c r="AU80" s="458"/>
      <c r="AV80" s="458"/>
      <c r="AW80" s="458"/>
      <c r="AX80" s="458"/>
      <c r="AY80" s="458"/>
      <c r="AZ80" s="458"/>
      <c r="BA80" s="458"/>
      <c r="BB80" s="458"/>
      <c r="BC80" s="458"/>
      <c r="BD80" s="458"/>
      <c r="BE80" s="458"/>
      <c r="BF80" s="458"/>
      <c r="BG80" s="458"/>
      <c r="BH80" s="458"/>
      <c r="BI80" s="458"/>
      <c r="BJ80" s="458"/>
      <c r="BK80" s="458"/>
      <c r="BL80" s="458"/>
    </row>
    <row r="81" spans="2:64">
      <c r="B81" s="458"/>
      <c r="C81" s="458"/>
      <c r="D81" s="458"/>
      <c r="E81" s="458"/>
      <c r="F81" s="458"/>
      <c r="G81" s="458"/>
      <c r="H81" s="458"/>
      <c r="I81" s="455"/>
      <c r="J81" s="458"/>
      <c r="K81" s="458"/>
      <c r="L81" s="466"/>
      <c r="M81" s="466"/>
      <c r="N81" s="467"/>
      <c r="O81" s="467"/>
      <c r="P81" s="467"/>
      <c r="Q81" s="467"/>
      <c r="R81" s="467"/>
      <c r="S81" s="468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69"/>
      <c r="AM81" s="469"/>
      <c r="AN81" s="469"/>
      <c r="AO81" s="469"/>
      <c r="AP81" s="458"/>
      <c r="AQ81" s="458"/>
      <c r="AR81" s="458"/>
      <c r="AS81" s="458"/>
      <c r="AT81" s="458"/>
      <c r="AU81" s="458"/>
      <c r="AV81" s="458"/>
      <c r="AW81" s="458"/>
      <c r="AX81" s="458"/>
      <c r="AY81" s="458"/>
      <c r="AZ81" s="458"/>
      <c r="BA81" s="458"/>
      <c r="BB81" s="458"/>
      <c r="BC81" s="458"/>
      <c r="BD81" s="458"/>
      <c r="BE81" s="458"/>
      <c r="BF81" s="458"/>
      <c r="BG81" s="458"/>
      <c r="BH81" s="458"/>
      <c r="BI81" s="458"/>
      <c r="BJ81" s="458"/>
      <c r="BK81" s="458"/>
      <c r="BL81" s="458"/>
    </row>
    <row r="82" spans="2:64">
      <c r="B82" s="458"/>
      <c r="C82" s="458"/>
      <c r="D82" s="458"/>
      <c r="E82" s="458"/>
      <c r="F82" s="458"/>
      <c r="G82" s="458"/>
      <c r="H82" s="458"/>
      <c r="I82" s="455"/>
      <c r="J82" s="458"/>
      <c r="K82" s="458"/>
      <c r="L82" s="466"/>
      <c r="M82" s="466"/>
      <c r="N82" s="467"/>
      <c r="O82" s="467"/>
      <c r="P82" s="467"/>
      <c r="Q82" s="467"/>
      <c r="R82" s="467"/>
      <c r="S82" s="468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  <c r="AJ82" s="469"/>
      <c r="AK82" s="469"/>
      <c r="AL82" s="469"/>
      <c r="AM82" s="469"/>
      <c r="AN82" s="469"/>
      <c r="AO82" s="469"/>
      <c r="AP82" s="458"/>
      <c r="AQ82" s="458"/>
      <c r="AR82" s="458"/>
      <c r="AS82" s="458"/>
      <c r="AT82" s="458"/>
      <c r="AU82" s="458"/>
      <c r="AV82" s="458"/>
      <c r="AW82" s="458"/>
      <c r="AX82" s="458"/>
      <c r="AY82" s="458"/>
      <c r="AZ82" s="458"/>
      <c r="BA82" s="458"/>
      <c r="BB82" s="458"/>
      <c r="BC82" s="458"/>
      <c r="BD82" s="458"/>
      <c r="BE82" s="458"/>
      <c r="BF82" s="458"/>
      <c r="BG82" s="458"/>
      <c r="BH82" s="458"/>
      <c r="BI82" s="458"/>
      <c r="BJ82" s="458"/>
      <c r="BK82" s="458"/>
      <c r="BL82" s="458"/>
    </row>
    <row r="83" spans="2:64">
      <c r="B83" s="458"/>
      <c r="C83" s="458"/>
      <c r="D83" s="458"/>
      <c r="E83" s="458"/>
      <c r="F83" s="458"/>
      <c r="G83" s="458"/>
      <c r="H83" s="458"/>
      <c r="I83" s="455"/>
      <c r="J83" s="458"/>
      <c r="K83" s="458"/>
      <c r="L83" s="466"/>
      <c r="M83" s="466"/>
      <c r="N83" s="467"/>
      <c r="O83" s="467"/>
      <c r="P83" s="467"/>
      <c r="Q83" s="467"/>
      <c r="R83" s="467"/>
      <c r="S83" s="468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58"/>
      <c r="AQ83" s="458"/>
      <c r="AR83" s="458"/>
      <c r="AS83" s="458"/>
      <c r="AT83" s="458"/>
      <c r="AU83" s="458"/>
      <c r="AV83" s="458"/>
      <c r="AW83" s="458"/>
      <c r="AX83" s="458"/>
      <c r="AY83" s="458"/>
      <c r="AZ83" s="458"/>
      <c r="BA83" s="458"/>
      <c r="BB83" s="458"/>
      <c r="BC83" s="458"/>
      <c r="BD83" s="458"/>
      <c r="BE83" s="458"/>
      <c r="BF83" s="458"/>
      <c r="BG83" s="458"/>
      <c r="BH83" s="458"/>
      <c r="BI83" s="458"/>
      <c r="BJ83" s="458"/>
      <c r="BK83" s="458"/>
      <c r="BL83" s="458"/>
    </row>
    <row r="84" spans="2:64">
      <c r="B84" s="458"/>
      <c r="C84" s="458"/>
      <c r="D84" s="458"/>
      <c r="E84" s="458"/>
      <c r="F84" s="458"/>
      <c r="G84" s="458"/>
      <c r="H84" s="458"/>
      <c r="I84" s="455"/>
      <c r="J84" s="458"/>
      <c r="K84" s="458"/>
      <c r="L84" s="466"/>
      <c r="M84" s="466"/>
      <c r="N84" s="467"/>
      <c r="O84" s="467"/>
      <c r="P84" s="467"/>
      <c r="Q84" s="467"/>
      <c r="R84" s="467"/>
      <c r="S84" s="468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69"/>
      <c r="AM84" s="469"/>
      <c r="AN84" s="469"/>
      <c r="AO84" s="469"/>
      <c r="AP84" s="458"/>
      <c r="AQ84" s="458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8"/>
      <c r="BD84" s="458"/>
      <c r="BE84" s="458"/>
      <c r="BF84" s="458"/>
      <c r="BG84" s="458"/>
      <c r="BH84" s="458"/>
      <c r="BI84" s="458"/>
      <c r="BJ84" s="458"/>
      <c r="BK84" s="458"/>
      <c r="BL84" s="458"/>
    </row>
    <row r="85" spans="2:64">
      <c r="B85" s="458"/>
      <c r="C85" s="458"/>
      <c r="D85" s="458"/>
      <c r="E85" s="458"/>
      <c r="F85" s="458"/>
      <c r="G85" s="458"/>
      <c r="H85" s="458"/>
      <c r="I85" s="455"/>
      <c r="J85" s="458"/>
      <c r="K85" s="458"/>
      <c r="L85" s="466"/>
      <c r="M85" s="466"/>
      <c r="N85" s="467"/>
      <c r="O85" s="467"/>
      <c r="P85" s="467"/>
      <c r="Q85" s="467"/>
      <c r="R85" s="467"/>
      <c r="S85" s="468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458"/>
      <c r="AQ85" s="458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458"/>
      <c r="BG85" s="458"/>
      <c r="BH85" s="458"/>
      <c r="BI85" s="458"/>
      <c r="BJ85" s="458"/>
      <c r="BK85" s="458"/>
      <c r="BL85" s="458"/>
    </row>
    <row r="86" spans="2:64">
      <c r="B86" s="458"/>
      <c r="C86" s="458"/>
      <c r="D86" s="458"/>
      <c r="E86" s="458"/>
      <c r="F86" s="458"/>
      <c r="G86" s="458"/>
      <c r="H86" s="458"/>
      <c r="I86" s="455"/>
      <c r="J86" s="458"/>
      <c r="K86" s="458"/>
      <c r="L86" s="466"/>
      <c r="M86" s="466"/>
      <c r="N86" s="467"/>
      <c r="O86" s="467"/>
      <c r="P86" s="467"/>
      <c r="Q86" s="467"/>
      <c r="R86" s="467"/>
      <c r="S86" s="468"/>
      <c r="T86" s="469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469"/>
      <c r="AI86" s="469"/>
      <c r="AJ86" s="469"/>
      <c r="AK86" s="469"/>
      <c r="AL86" s="469"/>
      <c r="AM86" s="469"/>
      <c r="AN86" s="469"/>
      <c r="AO86" s="469"/>
      <c r="AP86" s="458"/>
      <c r="AQ86" s="458"/>
      <c r="AR86" s="458"/>
      <c r="AS86" s="458"/>
      <c r="AT86" s="458"/>
      <c r="AU86" s="458"/>
      <c r="AV86" s="458"/>
      <c r="AW86" s="458"/>
      <c r="AX86" s="458"/>
      <c r="AY86" s="458"/>
      <c r="AZ86" s="458"/>
      <c r="BA86" s="458"/>
      <c r="BB86" s="458"/>
      <c r="BC86" s="458"/>
      <c r="BD86" s="458"/>
      <c r="BE86" s="458"/>
      <c r="BF86" s="458"/>
      <c r="BG86" s="458"/>
      <c r="BH86" s="458"/>
      <c r="BI86" s="458"/>
      <c r="BJ86" s="458"/>
      <c r="BK86" s="458"/>
      <c r="BL86" s="458"/>
    </row>
    <row r="87" spans="2:64">
      <c r="B87" s="458"/>
      <c r="C87" s="458"/>
      <c r="D87" s="458"/>
      <c r="E87" s="458"/>
      <c r="F87" s="458"/>
      <c r="G87" s="458"/>
      <c r="H87" s="458"/>
      <c r="I87" s="455"/>
      <c r="J87" s="458"/>
      <c r="K87" s="458"/>
      <c r="L87" s="466"/>
      <c r="M87" s="466"/>
      <c r="N87" s="467"/>
      <c r="O87" s="467"/>
      <c r="P87" s="467"/>
      <c r="Q87" s="467"/>
      <c r="R87" s="467"/>
      <c r="S87" s="468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69"/>
      <c r="AN87" s="469"/>
      <c r="AO87" s="469"/>
      <c r="AP87" s="458"/>
      <c r="AQ87" s="458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458"/>
      <c r="BG87" s="458"/>
      <c r="BH87" s="458"/>
      <c r="BI87" s="458"/>
      <c r="BJ87" s="458"/>
      <c r="BK87" s="458"/>
      <c r="BL87" s="458"/>
    </row>
    <row r="88" spans="2:64">
      <c r="B88" s="458"/>
      <c r="C88" s="458"/>
      <c r="D88" s="458"/>
      <c r="E88" s="458"/>
      <c r="F88" s="458"/>
      <c r="G88" s="458"/>
      <c r="H88" s="458"/>
      <c r="I88" s="455"/>
      <c r="J88" s="458"/>
      <c r="K88" s="458"/>
      <c r="L88" s="466"/>
      <c r="M88" s="466"/>
      <c r="N88" s="467"/>
      <c r="O88" s="467"/>
      <c r="P88" s="467"/>
      <c r="Q88" s="467"/>
      <c r="R88" s="467"/>
      <c r="S88" s="468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69"/>
      <c r="AN88" s="469"/>
      <c r="AO88" s="469"/>
      <c r="AP88" s="458"/>
      <c r="AQ88" s="458"/>
      <c r="AR88" s="458"/>
      <c r="AS88" s="458"/>
      <c r="AT88" s="458"/>
      <c r="AU88" s="458"/>
      <c r="AV88" s="458"/>
      <c r="AW88" s="458"/>
      <c r="AX88" s="458"/>
      <c r="AY88" s="458"/>
      <c r="AZ88" s="458"/>
      <c r="BA88" s="458"/>
      <c r="BB88" s="458"/>
      <c r="BC88" s="458"/>
      <c r="BD88" s="458"/>
      <c r="BE88" s="458"/>
      <c r="BF88" s="458"/>
      <c r="BG88" s="458"/>
      <c r="BH88" s="458"/>
      <c r="BI88" s="458"/>
      <c r="BJ88" s="458"/>
      <c r="BK88" s="458"/>
      <c r="BL88" s="458"/>
    </row>
    <row r="89" spans="2:64">
      <c r="B89" s="458"/>
      <c r="C89" s="458"/>
      <c r="D89" s="458"/>
      <c r="E89" s="458"/>
      <c r="F89" s="458"/>
      <c r="G89" s="458"/>
      <c r="H89" s="458"/>
      <c r="I89" s="455"/>
      <c r="J89" s="458"/>
      <c r="K89" s="458"/>
      <c r="L89" s="466"/>
      <c r="M89" s="466"/>
      <c r="N89" s="467"/>
      <c r="O89" s="467"/>
      <c r="P89" s="467"/>
      <c r="Q89" s="467"/>
      <c r="R89" s="467"/>
      <c r="S89" s="468"/>
      <c r="T89" s="469"/>
      <c r="U89" s="469"/>
      <c r="V89" s="469"/>
      <c r="W89" s="469"/>
      <c r="X89" s="469"/>
      <c r="Y89" s="469"/>
      <c r="Z89" s="469"/>
      <c r="AA89" s="469"/>
      <c r="AB89" s="469"/>
      <c r="AC89" s="469"/>
      <c r="AD89" s="469"/>
      <c r="AE89" s="469"/>
      <c r="AF89" s="469"/>
      <c r="AG89" s="469"/>
      <c r="AH89" s="469"/>
      <c r="AI89" s="469"/>
      <c r="AJ89" s="469"/>
      <c r="AK89" s="469"/>
      <c r="AL89" s="469"/>
      <c r="AM89" s="469"/>
      <c r="AN89" s="469"/>
      <c r="AO89" s="469"/>
      <c r="AP89" s="458"/>
      <c r="AQ89" s="458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  <c r="BI89" s="458"/>
      <c r="BJ89" s="458"/>
      <c r="BK89" s="458"/>
      <c r="BL89" s="458"/>
    </row>
    <row r="90" spans="2:64">
      <c r="B90" s="458"/>
      <c r="C90" s="458"/>
      <c r="D90" s="458"/>
      <c r="E90" s="458"/>
      <c r="F90" s="458"/>
      <c r="G90" s="458"/>
      <c r="H90" s="458"/>
      <c r="I90" s="455"/>
      <c r="J90" s="458"/>
      <c r="K90" s="458"/>
      <c r="L90" s="470"/>
      <c r="M90" s="470"/>
      <c r="N90" s="471"/>
      <c r="O90" s="471"/>
      <c r="P90" s="471"/>
      <c r="Q90" s="471"/>
      <c r="R90" s="471"/>
      <c r="S90" s="472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3"/>
      <c r="AF90" s="473"/>
      <c r="AG90" s="473"/>
      <c r="AH90" s="473"/>
      <c r="AI90" s="473"/>
      <c r="AJ90" s="473"/>
      <c r="AK90" s="473"/>
      <c r="AL90" s="473"/>
      <c r="AM90" s="473"/>
      <c r="AN90" s="473"/>
      <c r="AO90" s="473"/>
      <c r="AP90" s="458"/>
      <c r="AQ90" s="458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  <c r="BI90" s="458"/>
      <c r="BJ90" s="458"/>
      <c r="BK90" s="458"/>
      <c r="BL90" s="458"/>
    </row>
    <row r="91" spans="2:64">
      <c r="B91" s="458"/>
      <c r="C91" s="458"/>
      <c r="D91" s="458"/>
      <c r="E91" s="458"/>
      <c r="F91" s="458"/>
      <c r="G91" s="458"/>
      <c r="H91" s="458"/>
      <c r="I91" s="455"/>
      <c r="J91" s="458"/>
      <c r="K91" s="458"/>
      <c r="L91" s="470"/>
      <c r="M91" s="470"/>
      <c r="N91" s="471"/>
      <c r="O91" s="471"/>
      <c r="P91" s="471"/>
      <c r="Q91" s="471"/>
      <c r="R91" s="471"/>
      <c r="S91" s="472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3"/>
      <c r="AH91" s="473"/>
      <c r="AI91" s="473"/>
      <c r="AJ91" s="473"/>
      <c r="AK91" s="473"/>
      <c r="AL91" s="473"/>
      <c r="AM91" s="473"/>
      <c r="AN91" s="473"/>
      <c r="AO91" s="473"/>
      <c r="AP91" s="458"/>
      <c r="AQ91" s="458"/>
      <c r="AR91" s="458"/>
      <c r="AS91" s="458"/>
      <c r="AT91" s="458"/>
      <c r="AU91" s="458"/>
      <c r="AV91" s="458"/>
      <c r="AW91" s="458"/>
      <c r="AX91" s="458"/>
      <c r="AY91" s="458"/>
      <c r="AZ91" s="458"/>
      <c r="BA91" s="458"/>
      <c r="BB91" s="458"/>
      <c r="BC91" s="458"/>
      <c r="BD91" s="458"/>
      <c r="BE91" s="458"/>
      <c r="BF91" s="458"/>
      <c r="BG91" s="458"/>
      <c r="BH91" s="458"/>
      <c r="BI91" s="458"/>
      <c r="BJ91" s="458"/>
      <c r="BK91" s="458"/>
      <c r="BL91" s="458"/>
    </row>
    <row r="92" spans="2:64">
      <c r="B92" s="458"/>
      <c r="C92" s="458"/>
      <c r="D92" s="458"/>
      <c r="E92" s="458"/>
      <c r="F92" s="458"/>
      <c r="G92" s="458"/>
      <c r="H92" s="458"/>
      <c r="I92" s="455"/>
      <c r="J92" s="458"/>
      <c r="K92" s="458"/>
      <c r="L92" s="470"/>
      <c r="M92" s="470"/>
      <c r="N92" s="471"/>
      <c r="O92" s="471"/>
      <c r="P92" s="471"/>
      <c r="Q92" s="471"/>
      <c r="R92" s="471"/>
      <c r="S92" s="472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3"/>
      <c r="AF92" s="473"/>
      <c r="AG92" s="473"/>
      <c r="AH92" s="473"/>
      <c r="AI92" s="473"/>
      <c r="AJ92" s="473"/>
      <c r="AK92" s="473"/>
      <c r="AL92" s="473"/>
      <c r="AM92" s="473"/>
      <c r="AN92" s="473"/>
      <c r="AO92" s="473"/>
      <c r="AP92" s="458"/>
      <c r="AQ92" s="458"/>
      <c r="AR92" s="458"/>
      <c r="AS92" s="458"/>
      <c r="AT92" s="458"/>
      <c r="AU92" s="458"/>
      <c r="AV92" s="458"/>
      <c r="AW92" s="458"/>
      <c r="AX92" s="458"/>
      <c r="AY92" s="458"/>
      <c r="AZ92" s="458"/>
      <c r="BA92" s="458"/>
      <c r="BB92" s="458"/>
      <c r="BC92" s="458"/>
      <c r="BD92" s="458"/>
      <c r="BE92" s="458"/>
      <c r="BF92" s="458"/>
      <c r="BG92" s="458"/>
      <c r="BH92" s="458"/>
      <c r="BI92" s="458"/>
      <c r="BJ92" s="458"/>
      <c r="BK92" s="458"/>
      <c r="BL92" s="458"/>
    </row>
    <row r="93" spans="2:64">
      <c r="B93" s="458"/>
      <c r="C93" s="458"/>
      <c r="D93" s="458"/>
      <c r="E93" s="458"/>
      <c r="F93" s="458"/>
      <c r="G93" s="458"/>
      <c r="H93" s="458"/>
      <c r="I93" s="455"/>
      <c r="J93" s="458"/>
      <c r="K93" s="458"/>
      <c r="L93" s="474"/>
      <c r="M93" s="474"/>
      <c r="N93" s="475"/>
      <c r="O93" s="475"/>
      <c r="P93" s="475"/>
      <c r="Q93" s="475"/>
      <c r="R93" s="475"/>
      <c r="S93" s="476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7"/>
      <c r="AL93" s="477"/>
      <c r="AM93" s="477"/>
      <c r="AN93" s="477"/>
      <c r="AO93" s="477"/>
      <c r="AP93" s="458"/>
      <c r="AQ93" s="458"/>
      <c r="AR93" s="458"/>
      <c r="AS93" s="458"/>
      <c r="AT93" s="458"/>
      <c r="AU93" s="458"/>
      <c r="AV93" s="458"/>
      <c r="AW93" s="458"/>
      <c r="AX93" s="458"/>
      <c r="AY93" s="458"/>
      <c r="AZ93" s="458"/>
      <c r="BA93" s="458"/>
      <c r="BB93" s="458"/>
      <c r="BC93" s="458"/>
      <c r="BD93" s="458"/>
      <c r="BE93" s="458"/>
      <c r="BF93" s="458"/>
      <c r="BG93" s="458"/>
      <c r="BH93" s="458"/>
      <c r="BI93" s="458"/>
      <c r="BJ93" s="458"/>
      <c r="BK93" s="458"/>
      <c r="BL93" s="458"/>
    </row>
    <row r="94" spans="2:64">
      <c r="B94" s="458"/>
      <c r="C94" s="458"/>
      <c r="D94" s="458"/>
      <c r="E94" s="458"/>
      <c r="F94" s="458"/>
      <c r="G94" s="458"/>
      <c r="H94" s="458"/>
      <c r="I94" s="455"/>
      <c r="J94" s="458"/>
      <c r="K94" s="458"/>
      <c r="L94" s="474"/>
      <c r="M94" s="474"/>
      <c r="N94" s="475"/>
      <c r="O94" s="475"/>
      <c r="P94" s="475"/>
      <c r="Q94" s="475"/>
      <c r="R94" s="475"/>
      <c r="S94" s="476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7"/>
      <c r="AL94" s="477"/>
      <c r="AM94" s="477"/>
      <c r="AN94" s="477"/>
      <c r="AO94" s="477"/>
      <c r="AP94" s="458"/>
      <c r="AQ94" s="458"/>
      <c r="AR94" s="458"/>
      <c r="AS94" s="458"/>
      <c r="AT94" s="458"/>
      <c r="AU94" s="458"/>
      <c r="AV94" s="458"/>
      <c r="AW94" s="458"/>
      <c r="AX94" s="458"/>
      <c r="AY94" s="458"/>
      <c r="AZ94" s="458"/>
      <c r="BA94" s="458"/>
      <c r="BB94" s="458"/>
      <c r="BC94" s="458"/>
      <c r="BD94" s="458"/>
      <c r="BE94" s="458"/>
      <c r="BF94" s="458"/>
      <c r="BG94" s="458"/>
      <c r="BH94" s="458"/>
      <c r="BI94" s="458"/>
      <c r="BJ94" s="458"/>
      <c r="BK94" s="458"/>
      <c r="BL94" s="458"/>
    </row>
    <row r="95" spans="2:64">
      <c r="B95" s="458"/>
      <c r="C95" s="458"/>
      <c r="D95" s="458"/>
      <c r="E95" s="458"/>
      <c r="F95" s="458"/>
      <c r="G95" s="458"/>
      <c r="H95" s="458"/>
      <c r="I95" s="455"/>
      <c r="J95" s="458"/>
      <c r="K95" s="458"/>
      <c r="L95" s="466"/>
      <c r="M95" s="466"/>
      <c r="N95" s="467"/>
      <c r="O95" s="467"/>
      <c r="P95" s="467"/>
      <c r="Q95" s="467"/>
      <c r="R95" s="467"/>
      <c r="S95" s="468"/>
      <c r="T95" s="469"/>
      <c r="U95" s="469"/>
      <c r="V95" s="469"/>
      <c r="W95" s="469"/>
      <c r="X95" s="469"/>
      <c r="Y95" s="469"/>
      <c r="Z95" s="469"/>
      <c r="AA95" s="469"/>
      <c r="AB95" s="469"/>
      <c r="AC95" s="469"/>
      <c r="AD95" s="469"/>
      <c r="AE95" s="469"/>
      <c r="AF95" s="469"/>
      <c r="AG95" s="469"/>
      <c r="AH95" s="469"/>
      <c r="AI95" s="469"/>
      <c r="AJ95" s="469"/>
      <c r="AK95" s="469"/>
      <c r="AL95" s="469"/>
      <c r="AM95" s="469"/>
      <c r="AN95" s="469"/>
      <c r="AO95" s="469"/>
      <c r="AP95" s="458"/>
      <c r="AQ95" s="458"/>
      <c r="AR95" s="458"/>
      <c r="AS95" s="458"/>
      <c r="AT95" s="458"/>
      <c r="AU95" s="458"/>
      <c r="AV95" s="458"/>
      <c r="AW95" s="458"/>
      <c r="AX95" s="458"/>
      <c r="AY95" s="458"/>
      <c r="AZ95" s="458"/>
      <c r="BA95" s="458"/>
      <c r="BB95" s="458"/>
      <c r="BC95" s="458"/>
      <c r="BD95" s="458"/>
      <c r="BE95" s="458"/>
      <c r="BF95" s="458"/>
      <c r="BG95" s="458"/>
      <c r="BH95" s="458"/>
      <c r="BI95" s="458"/>
      <c r="BJ95" s="458"/>
      <c r="BK95" s="458"/>
      <c r="BL95" s="458"/>
    </row>
    <row r="96" spans="2:64">
      <c r="B96" s="458"/>
      <c r="C96" s="458"/>
      <c r="D96" s="458"/>
      <c r="E96" s="458"/>
      <c r="F96" s="458"/>
      <c r="G96" s="458"/>
      <c r="H96" s="458"/>
      <c r="I96" s="455"/>
      <c r="J96" s="458"/>
      <c r="K96" s="458"/>
      <c r="L96" s="470"/>
      <c r="M96" s="470"/>
      <c r="N96" s="471"/>
      <c r="O96" s="471"/>
      <c r="P96" s="471"/>
      <c r="Q96" s="471"/>
      <c r="R96" s="471"/>
      <c r="S96" s="472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473"/>
      <c r="AL96" s="473"/>
      <c r="AM96" s="473"/>
      <c r="AN96" s="473"/>
      <c r="AO96" s="473"/>
      <c r="AP96" s="458"/>
      <c r="AQ96" s="458"/>
      <c r="AR96" s="458"/>
      <c r="AS96" s="458"/>
      <c r="AT96" s="458"/>
      <c r="AU96" s="458"/>
      <c r="AV96" s="458"/>
      <c r="AW96" s="458"/>
      <c r="AX96" s="458"/>
      <c r="AY96" s="458"/>
      <c r="AZ96" s="458"/>
      <c r="BA96" s="458"/>
      <c r="BB96" s="458"/>
      <c r="BC96" s="458"/>
      <c r="BD96" s="458"/>
      <c r="BE96" s="458"/>
      <c r="BF96" s="458"/>
      <c r="BG96" s="458"/>
      <c r="BH96" s="458"/>
      <c r="BI96" s="458"/>
      <c r="BJ96" s="458"/>
      <c r="BK96" s="458"/>
      <c r="BL96" s="458"/>
    </row>
    <row r="97" spans="2:64">
      <c r="B97" s="458"/>
      <c r="C97" s="458"/>
      <c r="D97" s="458"/>
      <c r="E97" s="458"/>
      <c r="F97" s="458"/>
      <c r="G97" s="458"/>
      <c r="H97" s="458"/>
      <c r="I97" s="455"/>
      <c r="J97" s="458"/>
      <c r="K97" s="458"/>
      <c r="L97" s="470"/>
      <c r="M97" s="470"/>
      <c r="N97" s="471"/>
      <c r="O97" s="471"/>
      <c r="P97" s="471"/>
      <c r="Q97" s="471"/>
      <c r="R97" s="471"/>
      <c r="S97" s="472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58"/>
      <c r="AQ97" s="458"/>
      <c r="AR97" s="458"/>
      <c r="AS97" s="458"/>
      <c r="AT97" s="458"/>
      <c r="AU97" s="458"/>
      <c r="AV97" s="458"/>
      <c r="AW97" s="458"/>
      <c r="AX97" s="458"/>
      <c r="AY97" s="458"/>
      <c r="AZ97" s="458"/>
      <c r="BA97" s="458"/>
      <c r="BB97" s="458"/>
      <c r="BC97" s="458"/>
      <c r="BD97" s="458"/>
      <c r="BE97" s="458"/>
      <c r="BF97" s="458"/>
      <c r="BG97" s="458"/>
      <c r="BH97" s="458"/>
      <c r="BI97" s="458"/>
      <c r="BJ97" s="458"/>
      <c r="BK97" s="458"/>
      <c r="BL97" s="458"/>
    </row>
    <row r="98" spans="2:64">
      <c r="B98" s="458"/>
      <c r="C98" s="458"/>
      <c r="D98" s="458"/>
      <c r="E98" s="458"/>
      <c r="F98" s="458"/>
      <c r="G98" s="458"/>
      <c r="H98" s="458"/>
      <c r="I98" s="455"/>
      <c r="J98" s="458"/>
      <c r="K98" s="458"/>
      <c r="L98" s="474"/>
      <c r="M98" s="474"/>
      <c r="N98" s="475"/>
      <c r="O98" s="475"/>
      <c r="P98" s="475"/>
      <c r="Q98" s="475"/>
      <c r="R98" s="475"/>
      <c r="S98" s="476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58"/>
      <c r="AQ98" s="458"/>
      <c r="AR98" s="458"/>
      <c r="AS98" s="458"/>
      <c r="AT98" s="458"/>
      <c r="AU98" s="458"/>
      <c r="AV98" s="458"/>
      <c r="AW98" s="458"/>
      <c r="AX98" s="458"/>
      <c r="AY98" s="458"/>
      <c r="AZ98" s="458"/>
      <c r="BA98" s="458"/>
      <c r="BB98" s="458"/>
      <c r="BC98" s="458"/>
      <c r="BD98" s="458"/>
      <c r="BE98" s="458"/>
      <c r="BF98" s="458"/>
      <c r="BG98" s="458"/>
      <c r="BH98" s="458"/>
      <c r="BI98" s="458"/>
      <c r="BJ98" s="458"/>
      <c r="BK98" s="458"/>
      <c r="BL98" s="458"/>
    </row>
    <row r="99" spans="2:64">
      <c r="B99" s="458"/>
      <c r="C99" s="458"/>
      <c r="D99" s="458"/>
      <c r="E99" s="458"/>
      <c r="F99" s="458"/>
      <c r="G99" s="458"/>
      <c r="H99" s="458"/>
      <c r="I99" s="455"/>
      <c r="J99" s="458"/>
      <c r="K99" s="458"/>
      <c r="L99" s="466"/>
      <c r="M99" s="466"/>
      <c r="N99" s="467"/>
      <c r="O99" s="467"/>
      <c r="P99" s="467"/>
      <c r="Q99" s="467"/>
      <c r="R99" s="467"/>
      <c r="S99" s="468"/>
      <c r="T99" s="469"/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69"/>
      <c r="AF99" s="469"/>
      <c r="AG99" s="469"/>
      <c r="AH99" s="469"/>
      <c r="AI99" s="469"/>
      <c r="AJ99" s="469"/>
      <c r="AK99" s="469"/>
      <c r="AL99" s="469"/>
      <c r="AM99" s="469"/>
      <c r="AN99" s="469"/>
      <c r="AO99" s="469"/>
      <c r="AP99" s="458"/>
      <c r="AQ99" s="458"/>
      <c r="AR99" s="458"/>
      <c r="AS99" s="458"/>
      <c r="AT99" s="458"/>
      <c r="AU99" s="458"/>
      <c r="AV99" s="458"/>
      <c r="AW99" s="458"/>
      <c r="AX99" s="458"/>
      <c r="AY99" s="458"/>
      <c r="AZ99" s="458"/>
      <c r="BA99" s="458"/>
      <c r="BB99" s="458"/>
      <c r="BC99" s="458"/>
      <c r="BD99" s="458"/>
      <c r="BE99" s="458"/>
      <c r="BF99" s="458"/>
      <c r="BG99" s="458"/>
      <c r="BH99" s="458"/>
      <c r="BI99" s="458"/>
      <c r="BJ99" s="458"/>
      <c r="BK99" s="458"/>
      <c r="BL99" s="458"/>
    </row>
    <row r="100" spans="2:64">
      <c r="B100" s="458"/>
      <c r="C100" s="458"/>
      <c r="D100" s="458"/>
      <c r="E100" s="458"/>
      <c r="F100" s="458"/>
      <c r="G100" s="458"/>
      <c r="H100" s="458"/>
      <c r="I100" s="455"/>
      <c r="J100" s="458"/>
      <c r="K100" s="458"/>
      <c r="L100" s="470"/>
      <c r="M100" s="470"/>
      <c r="N100" s="471"/>
      <c r="O100" s="471"/>
      <c r="P100" s="471"/>
      <c r="Q100" s="471"/>
      <c r="R100" s="471"/>
      <c r="S100" s="472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58"/>
      <c r="AQ100" s="458"/>
      <c r="AR100" s="458"/>
      <c r="AS100" s="458"/>
      <c r="AT100" s="458"/>
      <c r="AU100" s="458"/>
      <c r="AV100" s="458"/>
      <c r="AW100" s="458"/>
      <c r="AX100" s="458"/>
      <c r="AY100" s="458"/>
      <c r="AZ100" s="458"/>
      <c r="BA100" s="458"/>
      <c r="BB100" s="458"/>
      <c r="BC100" s="458"/>
      <c r="BD100" s="458"/>
      <c r="BE100" s="458"/>
      <c r="BF100" s="458"/>
      <c r="BG100" s="458"/>
      <c r="BH100" s="458"/>
      <c r="BI100" s="458"/>
      <c r="BJ100" s="458"/>
      <c r="BK100" s="458"/>
      <c r="BL100" s="458"/>
    </row>
    <row r="101" spans="2:64">
      <c r="B101" s="458"/>
      <c r="C101" s="458"/>
      <c r="D101" s="458"/>
      <c r="E101" s="458"/>
      <c r="F101" s="458"/>
      <c r="G101" s="458"/>
      <c r="H101" s="458"/>
      <c r="I101" s="455"/>
      <c r="J101" s="458"/>
      <c r="K101" s="458"/>
      <c r="L101" s="470"/>
      <c r="M101" s="470"/>
      <c r="N101" s="471"/>
      <c r="O101" s="471"/>
      <c r="P101" s="471"/>
      <c r="Q101" s="471"/>
      <c r="R101" s="471"/>
      <c r="S101" s="472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58"/>
      <c r="AQ101" s="458"/>
      <c r="AR101" s="458"/>
      <c r="AS101" s="458"/>
      <c r="AT101" s="458"/>
      <c r="AU101" s="458"/>
      <c r="AV101" s="458"/>
      <c r="AW101" s="458"/>
      <c r="AX101" s="458"/>
      <c r="AY101" s="458"/>
      <c r="AZ101" s="458"/>
      <c r="BA101" s="458"/>
      <c r="BB101" s="458"/>
      <c r="BC101" s="458"/>
      <c r="BD101" s="458"/>
      <c r="BE101" s="458"/>
      <c r="BF101" s="458"/>
      <c r="BG101" s="458"/>
      <c r="BH101" s="458"/>
      <c r="BI101" s="458"/>
      <c r="BJ101" s="458"/>
      <c r="BK101" s="458"/>
      <c r="BL101" s="458"/>
    </row>
    <row r="102" spans="2:64">
      <c r="B102" s="458"/>
      <c r="C102" s="458"/>
      <c r="D102" s="458"/>
      <c r="E102" s="458"/>
      <c r="F102" s="458"/>
      <c r="G102" s="458"/>
      <c r="H102" s="458"/>
      <c r="I102" s="455"/>
      <c r="J102" s="458"/>
      <c r="K102" s="458"/>
      <c r="L102" s="470"/>
      <c r="M102" s="470"/>
      <c r="N102" s="471"/>
      <c r="O102" s="471"/>
      <c r="P102" s="471"/>
      <c r="Q102" s="471"/>
      <c r="R102" s="471"/>
      <c r="S102" s="472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58"/>
      <c r="AQ102" s="458"/>
      <c r="AR102" s="458"/>
      <c r="AS102" s="458"/>
      <c r="AT102" s="458"/>
      <c r="AU102" s="458"/>
      <c r="AV102" s="458"/>
      <c r="AW102" s="458"/>
      <c r="AX102" s="458"/>
      <c r="AY102" s="458"/>
      <c r="AZ102" s="458"/>
      <c r="BA102" s="458"/>
      <c r="BB102" s="458"/>
      <c r="BC102" s="458"/>
      <c r="BD102" s="458"/>
      <c r="BE102" s="458"/>
      <c r="BF102" s="458"/>
      <c r="BG102" s="458"/>
      <c r="BH102" s="458"/>
      <c r="BI102" s="458"/>
      <c r="BJ102" s="458"/>
      <c r="BK102" s="458"/>
      <c r="BL102" s="458"/>
    </row>
    <row r="103" spans="2:64">
      <c r="B103" s="458"/>
      <c r="C103" s="458"/>
      <c r="D103" s="458"/>
      <c r="E103" s="458"/>
      <c r="F103" s="458"/>
      <c r="G103" s="458"/>
      <c r="H103" s="458"/>
      <c r="I103" s="455"/>
      <c r="J103" s="458"/>
      <c r="K103" s="458"/>
      <c r="L103" s="470"/>
      <c r="M103" s="470"/>
      <c r="N103" s="471"/>
      <c r="O103" s="471"/>
      <c r="P103" s="471"/>
      <c r="Q103" s="471"/>
      <c r="R103" s="471"/>
      <c r="S103" s="472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58"/>
      <c r="AQ103" s="458"/>
      <c r="AR103" s="458"/>
      <c r="AS103" s="458"/>
      <c r="AT103" s="458"/>
      <c r="AU103" s="458"/>
      <c r="AV103" s="458"/>
      <c r="AW103" s="45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  <c r="BI103" s="458"/>
      <c r="BJ103" s="458"/>
      <c r="BK103" s="458"/>
      <c r="BL103" s="458"/>
    </row>
    <row r="104" spans="2:64">
      <c r="B104" s="458"/>
      <c r="C104" s="458"/>
      <c r="D104" s="458"/>
      <c r="E104" s="458"/>
      <c r="F104" s="458"/>
      <c r="G104" s="458"/>
      <c r="H104" s="458"/>
      <c r="I104" s="455"/>
      <c r="J104" s="458"/>
      <c r="K104" s="458"/>
      <c r="L104" s="470"/>
      <c r="M104" s="470"/>
      <c r="N104" s="471"/>
      <c r="O104" s="471"/>
      <c r="P104" s="471"/>
      <c r="Q104" s="471"/>
      <c r="R104" s="471"/>
      <c r="S104" s="472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  <c r="AE104" s="473"/>
      <c r="AF104" s="473"/>
      <c r="AG104" s="473"/>
      <c r="AH104" s="473"/>
      <c r="AI104" s="473"/>
      <c r="AJ104" s="473"/>
      <c r="AK104" s="473"/>
      <c r="AL104" s="473"/>
      <c r="AM104" s="473"/>
      <c r="AN104" s="473"/>
      <c r="AO104" s="473"/>
      <c r="AP104" s="458"/>
      <c r="AQ104" s="458"/>
      <c r="AR104" s="458"/>
      <c r="AS104" s="458"/>
      <c r="AT104" s="458"/>
      <c r="AU104" s="458"/>
      <c r="AV104" s="458"/>
      <c r="AW104" s="458"/>
      <c r="AX104" s="458"/>
      <c r="AY104" s="458"/>
      <c r="AZ104" s="458"/>
      <c r="BA104" s="458"/>
      <c r="BB104" s="458"/>
      <c r="BC104" s="458"/>
      <c r="BD104" s="458"/>
      <c r="BE104" s="458"/>
      <c r="BF104" s="458"/>
      <c r="BG104" s="458"/>
      <c r="BH104" s="458"/>
      <c r="BI104" s="458"/>
      <c r="BJ104" s="458"/>
      <c r="BK104" s="458"/>
      <c r="BL104" s="458"/>
    </row>
    <row r="105" spans="2:64">
      <c r="B105" s="458"/>
      <c r="C105" s="458"/>
      <c r="D105" s="458"/>
      <c r="E105" s="458"/>
      <c r="F105" s="458"/>
      <c r="G105" s="458"/>
      <c r="H105" s="458"/>
      <c r="I105" s="455"/>
      <c r="J105" s="458"/>
      <c r="K105" s="458"/>
      <c r="L105" s="466"/>
      <c r="M105" s="466"/>
      <c r="N105" s="467"/>
      <c r="O105" s="467"/>
      <c r="P105" s="467"/>
      <c r="Q105" s="467"/>
      <c r="R105" s="467"/>
      <c r="S105" s="468"/>
      <c r="T105" s="469"/>
      <c r="U105" s="469"/>
      <c r="V105" s="469"/>
      <c r="W105" s="469"/>
      <c r="X105" s="469"/>
      <c r="Y105" s="469"/>
      <c r="Z105" s="469"/>
      <c r="AA105" s="469"/>
      <c r="AB105" s="469"/>
      <c r="AC105" s="469"/>
      <c r="AD105" s="469"/>
      <c r="AE105" s="469"/>
      <c r="AF105" s="469"/>
      <c r="AG105" s="469"/>
      <c r="AH105" s="469"/>
      <c r="AI105" s="469"/>
      <c r="AJ105" s="469"/>
      <c r="AK105" s="469"/>
      <c r="AL105" s="469"/>
      <c r="AM105" s="469"/>
      <c r="AN105" s="469"/>
      <c r="AO105" s="469"/>
      <c r="AP105" s="458"/>
      <c r="AQ105" s="458"/>
      <c r="AR105" s="458"/>
      <c r="AS105" s="458"/>
      <c r="AT105" s="458"/>
      <c r="AU105" s="458"/>
      <c r="AV105" s="458"/>
      <c r="AW105" s="458"/>
      <c r="AX105" s="458"/>
      <c r="AY105" s="458"/>
      <c r="AZ105" s="458"/>
      <c r="BA105" s="458"/>
      <c r="BB105" s="458"/>
      <c r="BC105" s="458"/>
      <c r="BD105" s="458"/>
      <c r="BE105" s="458"/>
      <c r="BF105" s="458"/>
      <c r="BG105" s="458"/>
      <c r="BH105" s="458"/>
      <c r="BI105" s="458"/>
      <c r="BJ105" s="458"/>
      <c r="BK105" s="458"/>
      <c r="BL105" s="458"/>
    </row>
    <row r="106" spans="2:64">
      <c r="B106" s="458"/>
      <c r="C106" s="458"/>
      <c r="D106" s="458"/>
      <c r="E106" s="458"/>
      <c r="F106" s="458"/>
      <c r="G106" s="458"/>
      <c r="H106" s="458"/>
      <c r="I106" s="455"/>
      <c r="J106" s="458"/>
      <c r="K106" s="458"/>
      <c r="L106" s="470"/>
      <c r="M106" s="470"/>
      <c r="N106" s="471"/>
      <c r="O106" s="471"/>
      <c r="P106" s="471"/>
      <c r="Q106" s="471"/>
      <c r="R106" s="471"/>
      <c r="S106" s="472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473"/>
      <c r="AF106" s="473"/>
      <c r="AG106" s="473"/>
      <c r="AH106" s="473"/>
      <c r="AI106" s="473"/>
      <c r="AJ106" s="473"/>
      <c r="AK106" s="473"/>
      <c r="AL106" s="473"/>
      <c r="AM106" s="473"/>
      <c r="AN106" s="473"/>
      <c r="AO106" s="473"/>
      <c r="AP106" s="458"/>
      <c r="AQ106" s="458"/>
      <c r="AR106" s="458"/>
      <c r="AS106" s="458"/>
      <c r="AT106" s="458"/>
      <c r="AU106" s="458"/>
      <c r="AV106" s="458"/>
      <c r="AW106" s="458"/>
      <c r="AX106" s="458"/>
      <c r="AY106" s="458"/>
      <c r="AZ106" s="458"/>
      <c r="BA106" s="458"/>
      <c r="BB106" s="458"/>
      <c r="BC106" s="458"/>
      <c r="BD106" s="458"/>
      <c r="BE106" s="458"/>
      <c r="BF106" s="458"/>
      <c r="BG106" s="458"/>
      <c r="BH106" s="458"/>
      <c r="BI106" s="458"/>
      <c r="BJ106" s="458"/>
      <c r="BK106" s="458"/>
      <c r="BL106" s="458"/>
    </row>
    <row r="107" spans="2:64">
      <c r="B107" s="458"/>
      <c r="C107" s="458"/>
      <c r="D107" s="458"/>
      <c r="E107" s="458"/>
      <c r="F107" s="458"/>
      <c r="G107" s="458"/>
      <c r="H107" s="458"/>
      <c r="I107" s="455"/>
      <c r="J107" s="458"/>
      <c r="K107" s="458"/>
      <c r="L107" s="470"/>
      <c r="M107" s="470"/>
      <c r="N107" s="471"/>
      <c r="O107" s="471"/>
      <c r="P107" s="471"/>
      <c r="Q107" s="471"/>
      <c r="R107" s="471"/>
      <c r="S107" s="472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58"/>
      <c r="AQ107" s="458"/>
      <c r="AR107" s="458"/>
      <c r="AS107" s="458"/>
      <c r="AT107" s="458"/>
      <c r="AU107" s="458"/>
      <c r="AV107" s="458"/>
      <c r="AW107" s="458"/>
      <c r="AX107" s="458"/>
      <c r="AY107" s="458"/>
      <c r="AZ107" s="458"/>
      <c r="BA107" s="458"/>
      <c r="BB107" s="458"/>
      <c r="BC107" s="458"/>
      <c r="BD107" s="458"/>
      <c r="BE107" s="458"/>
      <c r="BF107" s="458"/>
      <c r="BG107" s="458"/>
      <c r="BH107" s="458"/>
      <c r="BI107" s="458"/>
      <c r="BJ107" s="458"/>
      <c r="BK107" s="458"/>
      <c r="BL107" s="458"/>
    </row>
    <row r="108" spans="2:64">
      <c r="B108" s="458"/>
      <c r="C108" s="458"/>
      <c r="D108" s="458"/>
      <c r="E108" s="458"/>
      <c r="F108" s="458"/>
      <c r="G108" s="458"/>
      <c r="H108" s="458"/>
      <c r="I108" s="455"/>
      <c r="J108" s="458"/>
      <c r="K108" s="458"/>
      <c r="L108" s="470"/>
      <c r="M108" s="470"/>
      <c r="N108" s="471"/>
      <c r="O108" s="471"/>
      <c r="P108" s="471"/>
      <c r="Q108" s="471"/>
      <c r="R108" s="471"/>
      <c r="S108" s="472"/>
      <c r="T108" s="473"/>
      <c r="U108" s="473"/>
      <c r="V108" s="473"/>
      <c r="W108" s="473"/>
      <c r="X108" s="473"/>
      <c r="Y108" s="473"/>
      <c r="Z108" s="473"/>
      <c r="AA108" s="473"/>
      <c r="AB108" s="473"/>
      <c r="AC108" s="473"/>
      <c r="AD108" s="473"/>
      <c r="AE108" s="473"/>
      <c r="AF108" s="473"/>
      <c r="AG108" s="473"/>
      <c r="AH108" s="473"/>
      <c r="AI108" s="473"/>
      <c r="AJ108" s="473"/>
      <c r="AK108" s="473"/>
      <c r="AL108" s="473"/>
      <c r="AM108" s="473"/>
      <c r="AN108" s="473"/>
      <c r="AO108" s="473"/>
      <c r="AP108" s="458"/>
      <c r="AQ108" s="458"/>
      <c r="AR108" s="458"/>
      <c r="AS108" s="458"/>
      <c r="AT108" s="458"/>
      <c r="AU108" s="458"/>
      <c r="AV108" s="458"/>
      <c r="AW108" s="458"/>
      <c r="AX108" s="458"/>
      <c r="AY108" s="458"/>
      <c r="AZ108" s="458"/>
      <c r="BA108" s="458"/>
      <c r="BB108" s="458"/>
      <c r="BC108" s="458"/>
      <c r="BD108" s="458"/>
      <c r="BE108" s="458"/>
      <c r="BF108" s="458"/>
      <c r="BG108" s="458"/>
      <c r="BH108" s="458"/>
      <c r="BI108" s="458"/>
      <c r="BJ108" s="458"/>
      <c r="BK108" s="458"/>
      <c r="BL108" s="458"/>
    </row>
    <row r="109" spans="2:64">
      <c r="B109" s="458"/>
      <c r="C109" s="458"/>
      <c r="D109" s="458"/>
      <c r="E109" s="458"/>
      <c r="F109" s="458"/>
      <c r="G109" s="458"/>
      <c r="H109" s="458"/>
      <c r="I109" s="455"/>
      <c r="J109" s="458"/>
      <c r="K109" s="458"/>
      <c r="L109" s="470"/>
      <c r="M109" s="470"/>
      <c r="N109" s="471"/>
      <c r="O109" s="471"/>
      <c r="P109" s="471"/>
      <c r="Q109" s="471"/>
      <c r="R109" s="471"/>
      <c r="S109" s="472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  <c r="AK109" s="473"/>
      <c r="AL109" s="473"/>
      <c r="AM109" s="473"/>
      <c r="AN109" s="473"/>
      <c r="AO109" s="473"/>
      <c r="AP109" s="458"/>
      <c r="AQ109" s="458"/>
      <c r="AR109" s="458"/>
      <c r="AS109" s="458"/>
      <c r="AT109" s="458"/>
      <c r="AU109" s="458"/>
      <c r="AV109" s="458"/>
      <c r="AW109" s="458"/>
      <c r="AX109" s="458"/>
      <c r="AY109" s="458"/>
      <c r="AZ109" s="458"/>
      <c r="BA109" s="458"/>
      <c r="BB109" s="458"/>
      <c r="BC109" s="458"/>
      <c r="BD109" s="458"/>
      <c r="BE109" s="458"/>
      <c r="BF109" s="458"/>
      <c r="BG109" s="458"/>
      <c r="BH109" s="458"/>
      <c r="BI109" s="458"/>
      <c r="BJ109" s="458"/>
      <c r="BK109" s="458"/>
      <c r="BL109" s="458"/>
    </row>
    <row r="110" spans="2:64">
      <c r="B110" s="458"/>
      <c r="C110" s="458"/>
      <c r="D110" s="458"/>
      <c r="E110" s="458"/>
      <c r="F110" s="458"/>
      <c r="G110" s="458"/>
      <c r="H110" s="458"/>
      <c r="I110" s="455"/>
      <c r="J110" s="458"/>
      <c r="K110" s="458"/>
      <c r="L110" s="470"/>
      <c r="M110" s="470"/>
      <c r="N110" s="471"/>
      <c r="O110" s="471"/>
      <c r="P110" s="471"/>
      <c r="Q110" s="471"/>
      <c r="R110" s="471"/>
      <c r="S110" s="472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58"/>
      <c r="AQ110" s="458"/>
      <c r="AR110" s="458"/>
      <c r="AS110" s="458"/>
      <c r="AT110" s="458"/>
      <c r="AU110" s="458"/>
      <c r="AV110" s="458"/>
      <c r="AW110" s="458"/>
      <c r="AX110" s="458"/>
      <c r="AY110" s="458"/>
      <c r="AZ110" s="458"/>
      <c r="BA110" s="458"/>
      <c r="BB110" s="458"/>
      <c r="BC110" s="458"/>
      <c r="BD110" s="458"/>
      <c r="BE110" s="458"/>
      <c r="BF110" s="458"/>
      <c r="BG110" s="458"/>
      <c r="BH110" s="458"/>
      <c r="BI110" s="458"/>
      <c r="BJ110" s="458"/>
      <c r="BK110" s="458"/>
      <c r="BL110" s="458"/>
    </row>
    <row r="111" spans="2:64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4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21" zoomScaleNormal="100" workbookViewId="0">
      <selection activeCell="N58" sqref="N58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73" t="s">
        <v>426</v>
      </c>
      <c r="C4" s="973"/>
      <c r="D4" s="973"/>
      <c r="E4" s="973"/>
      <c r="F4" s="973"/>
      <c r="G4" s="973"/>
      <c r="H4" s="973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630</v>
      </c>
      <c r="J6" s="420"/>
      <c r="K6" s="481" t="s">
        <v>428</v>
      </c>
      <c r="L6" s="482">
        <v>19286185.189999994</v>
      </c>
      <c r="M6" s="483"/>
    </row>
    <row r="7" spans="2:14" ht="37.35" customHeight="1">
      <c r="J7" s="420"/>
      <c r="K7" s="480" t="s">
        <v>443</v>
      </c>
      <c r="L7" s="480" t="s">
        <v>601</v>
      </c>
      <c r="M7" s="480" t="s">
        <v>429</v>
      </c>
    </row>
    <row r="8" spans="2:14" s="263" customFormat="1" ht="3" customHeight="1">
      <c r="J8" s="484"/>
      <c r="K8" s="585">
        <v>2008</v>
      </c>
      <c r="L8" s="586">
        <v>18181742.699999999</v>
      </c>
      <c r="M8" s="587"/>
    </row>
    <row r="9" spans="2:14" ht="15.75" customHeight="1">
      <c r="I9" s="252"/>
      <c r="J9" s="583"/>
      <c r="K9" s="665" t="s">
        <v>430</v>
      </c>
      <c r="L9" s="588">
        <v>17361838.5</v>
      </c>
      <c r="M9" s="809">
        <v>-4.509491821155287E-2</v>
      </c>
      <c r="N9" s="161"/>
    </row>
    <row r="10" spans="2:14" ht="15.75" customHeight="1">
      <c r="B10" s="155" t="s">
        <v>427</v>
      </c>
      <c r="I10" s="252"/>
      <c r="J10" s="584"/>
      <c r="K10" s="665" t="s">
        <v>431</v>
      </c>
      <c r="L10" s="588">
        <v>16958267.140000001</v>
      </c>
      <c r="M10" s="809">
        <v>-2.3244736437330604E-2</v>
      </c>
      <c r="N10" s="161"/>
    </row>
    <row r="11" spans="2:14" ht="15.75" customHeight="1">
      <c r="I11" s="252"/>
      <c r="J11" s="584"/>
      <c r="K11" s="665" t="s">
        <v>432</v>
      </c>
      <c r="L11" s="588">
        <v>16179438.039999999</v>
      </c>
      <c r="M11" s="809">
        <v>-4.5926219558303338E-2</v>
      </c>
      <c r="N11" s="161"/>
    </row>
    <row r="12" spans="2:14" ht="15.75" customHeight="1">
      <c r="I12" s="252"/>
      <c r="J12" s="583"/>
      <c r="K12" s="665" t="s">
        <v>433</v>
      </c>
      <c r="L12" s="588">
        <v>16173609.52</v>
      </c>
      <c r="M12" s="809">
        <v>-3.6024242532961548E-4</v>
      </c>
      <c r="N12" s="161"/>
    </row>
    <row r="13" spans="2:14" ht="15.75" customHeight="1">
      <c r="I13" s="252"/>
      <c r="J13" s="583"/>
      <c r="K13" s="665" t="s">
        <v>434</v>
      </c>
      <c r="L13" s="588">
        <v>16575312.25</v>
      </c>
      <c r="M13" s="809">
        <v>2.4836925208517213E-2</v>
      </c>
      <c r="N13" s="161"/>
    </row>
    <row r="14" spans="2:14" ht="15.75" customHeight="1">
      <c r="I14" s="252"/>
      <c r="J14" s="583"/>
      <c r="K14" s="665" t="s">
        <v>435</v>
      </c>
      <c r="L14" s="588">
        <v>17104357.219999999</v>
      </c>
      <c r="M14" s="809">
        <v>3.1917647282934114E-2</v>
      </c>
      <c r="N14" s="161"/>
    </row>
    <row r="15" spans="2:14" ht="15.75" customHeight="1">
      <c r="I15" s="252"/>
      <c r="J15" s="583"/>
      <c r="K15" s="665" t="s">
        <v>436</v>
      </c>
      <c r="L15" s="588">
        <v>17674174.5</v>
      </c>
      <c r="M15" s="809">
        <v>3.3314159232696428E-2</v>
      </c>
      <c r="N15" s="161"/>
    </row>
    <row r="16" spans="2:14" ht="15.75" customHeight="1">
      <c r="I16" s="252"/>
      <c r="J16" s="583"/>
      <c r="K16" s="665" t="s">
        <v>437</v>
      </c>
      <c r="L16" s="588">
        <v>18282030.809999999</v>
      </c>
      <c r="M16" s="809">
        <v>3.4392345170067173E-2</v>
      </c>
      <c r="N16" s="161"/>
    </row>
    <row r="17" spans="9:18" ht="15.75" customHeight="1">
      <c r="I17" s="252"/>
      <c r="J17" s="583"/>
      <c r="K17" s="665" t="s">
        <v>438</v>
      </c>
      <c r="L17" s="588">
        <v>18819300.09</v>
      </c>
      <c r="M17" s="809">
        <v>2.9387833637503968E-2</v>
      </c>
      <c r="N17" s="161"/>
    </row>
    <row r="18" spans="9:18" ht="15.75" customHeight="1">
      <c r="I18" s="252"/>
      <c r="J18" s="583"/>
      <c r="K18" s="665" t="s">
        <v>439</v>
      </c>
      <c r="L18" s="588">
        <v>19164493.639999997</v>
      </c>
      <c r="M18" s="809">
        <v>1.8342528592942831E-2</v>
      </c>
      <c r="N18" s="161"/>
    </row>
    <row r="19" spans="9:18" ht="15.75" customHeight="1">
      <c r="I19" s="252"/>
      <c r="J19" s="583"/>
      <c r="K19" s="665" t="s">
        <v>457</v>
      </c>
      <c r="L19" s="588">
        <v>18829480</v>
      </c>
      <c r="M19" s="809">
        <v>-1.7480954430267759E-2</v>
      </c>
    </row>
    <row r="20" spans="9:18" ht="15.75" customHeight="1">
      <c r="I20" s="252"/>
      <c r="J20" s="583"/>
      <c r="K20" s="665" t="s">
        <v>506</v>
      </c>
      <c r="L20" s="588">
        <v>19627161.25</v>
      </c>
      <c r="M20" s="809">
        <v>4.2363424268752947E-2</v>
      </c>
    </row>
    <row r="21" spans="9:18" ht="15.75" customHeight="1">
      <c r="J21" s="420"/>
      <c r="K21" s="665" t="s">
        <v>538</v>
      </c>
      <c r="L21" s="588">
        <v>20081224</v>
      </c>
      <c r="M21" s="809">
        <v>2.3134407682109392E-2</v>
      </c>
      <c r="Q21" s="41"/>
      <c r="R21" s="41"/>
    </row>
    <row r="22" spans="9:18" ht="15.75">
      <c r="J22" s="420"/>
      <c r="K22" s="665" t="s">
        <v>593</v>
      </c>
      <c r="L22" s="588">
        <v>20604761</v>
      </c>
      <c r="M22" s="809">
        <v>2.6070970574303631E-2</v>
      </c>
      <c r="P22" s="41"/>
      <c r="Q22" s="170"/>
      <c r="R22" s="41"/>
    </row>
    <row r="23" spans="9:18" ht="15.75">
      <c r="J23" s="41"/>
      <c r="K23" s="866">
        <v>2025</v>
      </c>
      <c r="L23" s="867">
        <v>21095814.095238138</v>
      </c>
      <c r="M23" s="815">
        <v>2.3832020921676245E-2</v>
      </c>
      <c r="P23" s="41"/>
      <c r="Q23" s="170"/>
      <c r="R23" s="41"/>
    </row>
    <row r="24" spans="9:18" ht="15.75">
      <c r="P24" s="41"/>
      <c r="Q24" s="240"/>
      <c r="R24" s="41"/>
    </row>
    <row r="25" spans="9:18" s="156" customFormat="1" ht="15.75">
      <c r="I25" s="16"/>
      <c r="J25" s="16"/>
      <c r="N25" s="16"/>
      <c r="P25" s="169"/>
      <c r="Q25" s="170"/>
      <c r="R25" s="169"/>
    </row>
    <row r="26" spans="9:18" s="156" customFormat="1" ht="15.75">
      <c r="I26" s="16"/>
      <c r="J26" s="16"/>
      <c r="N26" s="16"/>
      <c r="P26" s="169"/>
      <c r="Q26" s="168"/>
      <c r="R26" s="169"/>
    </row>
    <row r="27" spans="9:18" ht="15.75">
      <c r="L27" s="157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71"/>
    </row>
    <row r="31" spans="9:18">
      <c r="K31" s="166"/>
      <c r="L31" s="37"/>
      <c r="P31" s="41"/>
      <c r="Q31" s="171"/>
    </row>
    <row r="32" spans="9:18">
      <c r="K32" s="166"/>
      <c r="L32" s="37"/>
      <c r="Q32" s="37"/>
    </row>
    <row r="33" spans="2:17" ht="26.25" customHeight="1">
      <c r="B33" s="154" t="s">
        <v>631</v>
      </c>
      <c r="J33" s="420"/>
      <c r="K33" s="478"/>
      <c r="L33" s="479"/>
      <c r="M33" s="420"/>
      <c r="Q33" s="37"/>
    </row>
    <row r="34" spans="2:17" ht="31.5">
      <c r="J34" s="420"/>
      <c r="K34" s="480" t="s">
        <v>443</v>
      </c>
      <c r="L34" s="480" t="s">
        <v>444</v>
      </c>
      <c r="M34" s="420"/>
      <c r="Q34" s="37"/>
    </row>
    <row r="35" spans="2:17" ht="6" customHeight="1">
      <c r="J35" s="420"/>
      <c r="K35" s="590"/>
      <c r="L35" s="591"/>
      <c r="M35" s="420"/>
      <c r="Q35" s="37"/>
    </row>
    <row r="36" spans="2:17" ht="15.75" customHeight="1">
      <c r="J36" s="583"/>
      <c r="K36" s="768" t="s">
        <v>430</v>
      </c>
      <c r="L36" s="821">
        <v>-223143.12999999896</v>
      </c>
      <c r="M36" s="589"/>
      <c r="Q36" s="37"/>
    </row>
    <row r="37" spans="2:17" ht="15.75" customHeight="1">
      <c r="J37" s="583"/>
      <c r="K37" s="822" t="s">
        <v>431</v>
      </c>
      <c r="L37" s="820">
        <v>-271654.3599999994</v>
      </c>
      <c r="M37" s="589"/>
      <c r="Q37" s="37"/>
    </row>
    <row r="38" spans="2:17" ht="15.75" customHeight="1">
      <c r="B38" s="154"/>
      <c r="J38" s="583"/>
      <c r="K38" s="768" t="s">
        <v>432</v>
      </c>
      <c r="L38" s="821">
        <v>-263243.19000000134</v>
      </c>
      <c r="M38" s="589"/>
      <c r="Q38" s="37"/>
    </row>
    <row r="39" spans="2:17" ht="15.75" customHeight="1">
      <c r="J39" s="583"/>
      <c r="K39" s="768" t="s">
        <v>433</v>
      </c>
      <c r="L39" s="817">
        <v>-184030.53000000119</v>
      </c>
      <c r="M39" s="589"/>
      <c r="Q39" s="37"/>
    </row>
    <row r="40" spans="2:17" ht="16.5" customHeight="1">
      <c r="J40" s="583"/>
      <c r="K40" s="768" t="s">
        <v>434</v>
      </c>
      <c r="L40" s="817">
        <v>-199902.22000000067</v>
      </c>
      <c r="M40" s="589"/>
      <c r="Q40" s="37"/>
    </row>
    <row r="41" spans="2:17" ht="15.75" customHeight="1">
      <c r="J41" s="583"/>
      <c r="K41" s="768" t="s">
        <v>435</v>
      </c>
      <c r="L41" s="817">
        <v>-204042.78000000119</v>
      </c>
      <c r="M41" s="589"/>
      <c r="Q41" s="37"/>
    </row>
    <row r="42" spans="2:17" ht="15.75" customHeight="1">
      <c r="J42" s="583"/>
      <c r="K42" s="768" t="s">
        <v>436</v>
      </c>
      <c r="L42" s="817">
        <v>-174880</v>
      </c>
      <c r="M42" s="589"/>
      <c r="Q42" s="37"/>
    </row>
    <row r="43" spans="2:17" ht="15.75" customHeight="1">
      <c r="J43" s="583"/>
      <c r="K43" s="768" t="s">
        <v>437</v>
      </c>
      <c r="L43" s="817">
        <v>-178169.70999999717</v>
      </c>
      <c r="M43" s="589"/>
      <c r="Q43" s="37"/>
    </row>
    <row r="44" spans="2:17" ht="15.75" customHeight="1">
      <c r="J44" s="583"/>
      <c r="K44" s="768" t="s">
        <v>438</v>
      </c>
      <c r="L44" s="817">
        <v>-204865.08000000194</v>
      </c>
      <c r="M44" s="589"/>
      <c r="Q44" s="37"/>
    </row>
    <row r="45" spans="2:17" ht="15.75" customHeight="1">
      <c r="J45" s="583"/>
      <c r="K45" s="768" t="s">
        <v>439</v>
      </c>
      <c r="L45" s="817">
        <v>-244044.19000000134</v>
      </c>
      <c r="M45" s="589"/>
      <c r="Q45" s="37"/>
    </row>
    <row r="46" spans="2:17" ht="15.75" customHeight="1">
      <c r="J46" s="583"/>
      <c r="K46" s="768" t="s">
        <v>457</v>
      </c>
      <c r="L46" s="817">
        <v>-218953.31578949839</v>
      </c>
      <c r="M46" s="589"/>
      <c r="Q46" s="37"/>
    </row>
    <row r="47" spans="2:17" ht="15.75" customHeight="1">
      <c r="J47" s="583"/>
      <c r="K47" s="768" t="s">
        <v>506</v>
      </c>
      <c r="L47" s="817">
        <v>-197749.96052628756</v>
      </c>
      <c r="M47" s="589"/>
      <c r="Q47" s="37"/>
    </row>
    <row r="48" spans="2:17" ht="15.75" customHeight="1">
      <c r="J48" s="420"/>
      <c r="K48" s="768" t="s">
        <v>538</v>
      </c>
      <c r="L48" s="817">
        <v>-215047</v>
      </c>
      <c r="M48" s="479"/>
      <c r="Q48" s="37"/>
    </row>
    <row r="49" spans="10:17" ht="15.75" customHeight="1">
      <c r="J49" s="420"/>
      <c r="K49" s="868" t="s">
        <v>593</v>
      </c>
      <c r="L49" s="869">
        <v>-231250</v>
      </c>
      <c r="M49" s="479"/>
      <c r="Q49" s="37"/>
    </row>
    <row r="50" spans="10:17" ht="15.75" customHeight="1">
      <c r="J50" s="420"/>
      <c r="K50" s="769" t="s">
        <v>632</v>
      </c>
      <c r="L50" s="818">
        <v>-242148.12698410451</v>
      </c>
      <c r="M50" s="420"/>
      <c r="Q50" s="37"/>
    </row>
    <row r="51" spans="10:17">
      <c r="J51" s="420"/>
      <c r="K51" s="420"/>
      <c r="L51" s="420"/>
      <c r="M51" s="420"/>
    </row>
    <row r="52" spans="10:17">
      <c r="J52" s="420"/>
      <c r="K52" s="420"/>
      <c r="L52" s="420"/>
      <c r="M52" s="420"/>
    </row>
    <row r="53" spans="10:17">
      <c r="J53" s="420"/>
      <c r="K53" s="420"/>
      <c r="L53" s="420"/>
      <c r="M53" s="420"/>
    </row>
    <row r="60" spans="10:17" ht="24.95" customHeight="1"/>
    <row r="64" spans="10:17" ht="44.25" customHeight="1">
      <c r="M64" s="158"/>
    </row>
    <row r="71" spans="2:12" ht="4.5" customHeight="1"/>
    <row r="72" spans="2:12" ht="23.25">
      <c r="L72" s="159"/>
    </row>
    <row r="73" spans="2:12">
      <c r="F73" s="16" t="s">
        <v>440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60"/>
      <c r="C83" s="160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B206" s="161"/>
      <c r="M206" s="37"/>
    </row>
    <row r="207" spans="2:13">
      <c r="B207" s="161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62"/>
    </row>
    <row r="299" spans="2:13">
      <c r="B299" s="37"/>
      <c r="M299" s="162"/>
    </row>
    <row r="300" spans="2:13">
      <c r="B300" s="37"/>
      <c r="M300" s="162"/>
    </row>
    <row r="301" spans="2:13">
      <c r="B301" s="37"/>
      <c r="M301" s="162"/>
    </row>
    <row r="302" spans="2:13">
      <c r="B302" s="160"/>
      <c r="M302" s="162"/>
    </row>
    <row r="303" spans="2:13">
      <c r="B303" s="160"/>
      <c r="M303" s="162"/>
    </row>
    <row r="304" spans="2:13">
      <c r="B304" s="163"/>
      <c r="M304" s="162"/>
    </row>
    <row r="308" spans="12:12" ht="15.75">
      <c r="L308" s="164"/>
    </row>
  </sheetData>
  <mergeCells count="1">
    <mergeCell ref="B4:H4"/>
  </mergeCells>
  <phoneticPr fontId="53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3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L19" sqref="L19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6"/>
      <c r="B1" s="974" t="s">
        <v>490</v>
      </c>
      <c r="C1" s="974"/>
      <c r="D1" s="974"/>
      <c r="E1" s="974"/>
      <c r="F1" s="975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6"/>
      <c r="B2" s="976"/>
      <c r="C2" s="977">
        <v>45292</v>
      </c>
      <c r="D2" s="977">
        <v>45658</v>
      </c>
      <c r="E2" s="979" t="s">
        <v>174</v>
      </c>
      <c r="F2" s="980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6"/>
      <c r="B3" s="976"/>
      <c r="C3" s="978"/>
      <c r="D3" s="978"/>
      <c r="E3" s="487" t="s">
        <v>11</v>
      </c>
      <c r="F3" s="487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92"/>
      <c r="B4" s="825" t="s">
        <v>175</v>
      </c>
      <c r="C4" s="826">
        <v>434245.090909091</v>
      </c>
      <c r="D4" s="826">
        <v>460059.38095238106</v>
      </c>
      <c r="E4" s="826">
        <v>25814.290043290064</v>
      </c>
      <c r="F4" s="827">
        <v>5.9446360094130055E-2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92"/>
      <c r="B5" s="828" t="s">
        <v>609</v>
      </c>
      <c r="C5" s="829">
        <v>1809056.4545454532</v>
      </c>
      <c r="D5" s="829">
        <v>1860681.2857142864</v>
      </c>
      <c r="E5" s="829">
        <v>51624.831168833189</v>
      </c>
      <c r="F5" s="830">
        <v>2.8536882328420502E-2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92"/>
      <c r="B6" s="831" t="s">
        <v>176</v>
      </c>
      <c r="C6" s="832">
        <v>721920.81818181858</v>
      </c>
      <c r="D6" s="832">
        <v>722343.80952380982</v>
      </c>
      <c r="E6" s="832">
        <v>422.99134199123364</v>
      </c>
      <c r="F6" s="833">
        <v>5.8592484291636207E-4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8"/>
      <c r="B7" s="488" t="s">
        <v>177</v>
      </c>
      <c r="C7" s="489">
        <v>2965222.3636363624</v>
      </c>
      <c r="D7" s="489">
        <v>3043084.4761904771</v>
      </c>
      <c r="E7" s="489">
        <v>77862.112554114487</v>
      </c>
      <c r="F7" s="723">
        <v>2.6258439673518978E-2</v>
      </c>
      <c r="G7" s="485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8"/>
      <c r="B8" s="490"/>
      <c r="C8" s="491">
        <v>2579238</v>
      </c>
      <c r="D8" s="491">
        <v>2262409</v>
      </c>
      <c r="E8" s="491">
        <v>180158</v>
      </c>
      <c r="F8" s="490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8"/>
      <c r="B9" s="490"/>
      <c r="C9" s="490"/>
      <c r="D9" s="490"/>
      <c r="E9" s="490"/>
      <c r="F9" s="490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8"/>
      <c r="B10" s="490"/>
      <c r="C10" s="491">
        <v>2579238</v>
      </c>
      <c r="D10" s="491">
        <v>2759396</v>
      </c>
      <c r="E10" s="491">
        <v>-180158</v>
      </c>
      <c r="F10" s="490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8"/>
      <c r="B11" s="490"/>
      <c r="C11" s="490"/>
      <c r="D11" s="491"/>
      <c r="E11" s="490"/>
      <c r="F11" s="490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0.14644604608221021</v>
      </c>
      <c r="D13" s="241">
        <v>0.15118192891191509</v>
      </c>
      <c r="I13" s="85"/>
    </row>
    <row r="14" spans="1:17" ht="15.75">
      <c r="A14" s="79"/>
      <c r="C14" s="241">
        <v>0.61009132965223556</v>
      </c>
      <c r="D14" s="241">
        <v>0.61144582093350341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0.24346262426555432</v>
      </c>
      <c r="D15" s="241">
        <v>0.23737225015458158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77"/>
      <c r="J16" s="777"/>
      <c r="K16" s="777"/>
      <c r="L16" s="278"/>
      <c r="M16" s="778"/>
      <c r="N16" s="272"/>
      <c r="O16" s="273"/>
      <c r="P16" s="273"/>
      <c r="Q16" s="271"/>
    </row>
    <row r="17" spans="1:18" ht="10.5" customHeight="1">
      <c r="A17" s="79"/>
      <c r="C17" s="241"/>
      <c r="I17" s="777"/>
      <c r="J17" s="777"/>
      <c r="K17" s="777"/>
      <c r="L17" s="278"/>
      <c r="M17" s="778"/>
      <c r="N17" s="275"/>
      <c r="O17" s="274"/>
      <c r="P17" s="274"/>
      <c r="Q17" s="271"/>
    </row>
    <row r="18" spans="1:18" ht="10.5" customHeight="1">
      <c r="A18" s="79"/>
      <c r="I18" s="777"/>
      <c r="J18" s="777"/>
      <c r="K18" s="777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77"/>
      <c r="J19" s="777"/>
      <c r="K19" s="777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77"/>
      <c r="J20" s="777"/>
      <c r="K20" s="777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77"/>
      <c r="J21" s="777"/>
      <c r="K21" s="777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77"/>
      <c r="J22" s="777"/>
      <c r="K22" s="777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77"/>
      <c r="J23" s="777"/>
      <c r="K23" s="777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77"/>
      <c r="J24" s="777"/>
      <c r="K24" s="777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77"/>
      <c r="J25" s="777"/>
      <c r="K25" s="776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77"/>
      <c r="J26" s="777"/>
      <c r="K26" s="776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77"/>
      <c r="J27" s="777"/>
      <c r="K27" s="776"/>
      <c r="L27" s="776"/>
      <c r="M27" s="779"/>
      <c r="N27" s="243"/>
      <c r="O27" s="244"/>
      <c r="P27" s="244"/>
      <c r="Q27" s="139"/>
      <c r="R27"/>
    </row>
    <row r="28" spans="1:18" ht="10.5" customHeight="1">
      <c r="A28" s="81"/>
      <c r="I28" s="777"/>
      <c r="J28" s="777"/>
      <c r="K28" s="776"/>
      <c r="L28" s="776"/>
      <c r="M28" s="779"/>
      <c r="N28" s="246"/>
      <c r="O28" s="245"/>
      <c r="P28" s="245"/>
      <c r="Q28" s="139"/>
      <c r="R28"/>
    </row>
    <row r="29" spans="1:18" ht="10.5" customHeight="1">
      <c r="I29" s="777"/>
      <c r="J29" s="777"/>
      <c r="K29" s="776"/>
      <c r="L29" s="776"/>
      <c r="M29" s="776"/>
      <c r="N29" s="242"/>
      <c r="O29" s="242"/>
      <c r="P29" s="247"/>
      <c r="Q29" s="139"/>
      <c r="R29"/>
    </row>
    <row r="30" spans="1:18" ht="10.5" customHeight="1">
      <c r="A30" s="79"/>
      <c r="I30" s="777"/>
      <c r="J30" s="777"/>
      <c r="K30" s="776"/>
      <c r="L30" s="776"/>
      <c r="M30" s="776"/>
      <c r="N30" s="242"/>
      <c r="O30" s="242"/>
      <c r="P30" s="139"/>
      <c r="Q30" s="139"/>
      <c r="R30"/>
    </row>
    <row r="31" spans="1:18" ht="10.5" customHeight="1">
      <c r="A31" s="79"/>
      <c r="I31" s="777"/>
      <c r="J31" s="777"/>
      <c r="K31" s="776"/>
      <c r="L31" s="776"/>
      <c r="M31" s="776"/>
      <c r="N31" s="242"/>
      <c r="O31" s="242"/>
      <c r="P31" s="247"/>
      <c r="Q31" s="139"/>
      <c r="R31"/>
    </row>
    <row r="32" spans="1:18" ht="10.5" customHeight="1">
      <c r="A32" s="79"/>
      <c r="I32" s="777"/>
      <c r="J32" s="777"/>
      <c r="K32" s="776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77"/>
      <c r="J33" s="777"/>
      <c r="K33" s="776"/>
      <c r="L33" s="776"/>
      <c r="M33" s="776"/>
      <c r="N33" s="139"/>
      <c r="O33" s="139"/>
      <c r="P33" s="139"/>
      <c r="Q33" s="139"/>
      <c r="R33"/>
    </row>
    <row r="34" spans="1:18" ht="10.5" customHeight="1">
      <c r="I34" s="777"/>
      <c r="J34" s="777"/>
      <c r="K34" s="776"/>
      <c r="L34" s="249"/>
      <c r="M34" s="249"/>
      <c r="N34" s="250"/>
      <c r="O34" s="139"/>
      <c r="P34" s="139"/>
      <c r="Q34" s="139"/>
      <c r="R34"/>
    </row>
    <row r="35" spans="1:18" ht="24.95" customHeight="1">
      <c r="I35" s="777"/>
      <c r="J35" s="777"/>
      <c r="K35" s="776"/>
      <c r="L35" s="776"/>
      <c r="M35" s="776"/>
      <c r="N35" s="247"/>
      <c r="O35" s="139"/>
      <c r="P35" s="139"/>
      <c r="Q35" s="139"/>
      <c r="R35"/>
    </row>
    <row r="36" spans="1:18" hidden="1">
      <c r="I36" s="777"/>
      <c r="J36" s="777"/>
      <c r="K36" s="776"/>
      <c r="L36" s="776"/>
      <c r="M36" s="776"/>
      <c r="N36" s="247"/>
      <c r="O36" s="139"/>
      <c r="P36" s="139"/>
      <c r="Q36" s="139"/>
      <c r="R36"/>
    </row>
    <row r="37" spans="1:18" hidden="1">
      <c r="I37" s="777"/>
      <c r="J37" s="777"/>
      <c r="K37" s="776"/>
      <c r="L37" s="776"/>
      <c r="M37" s="776"/>
      <c r="N37" s="247"/>
      <c r="O37" s="139"/>
      <c r="P37" s="139"/>
      <c r="Q37" s="139"/>
      <c r="R37"/>
    </row>
    <row r="38" spans="1:18" hidden="1">
      <c r="I38" s="777"/>
      <c r="J38" s="777"/>
      <c r="K38" s="776"/>
      <c r="L38" s="776"/>
      <c r="M38" s="776"/>
      <c r="N38" s="139"/>
      <c r="O38" s="139"/>
      <c r="P38" s="139"/>
      <c r="Q38" s="139"/>
      <c r="R38"/>
    </row>
    <row r="39" spans="1:18" hidden="1">
      <c r="I39" s="777"/>
      <c r="J39" s="777"/>
      <c r="K39" s="776"/>
      <c r="L39" s="776"/>
      <c r="M39" s="776"/>
      <c r="N39" s="139"/>
      <c r="O39" s="139"/>
      <c r="P39" s="139"/>
      <c r="Q39" s="139"/>
      <c r="R39"/>
    </row>
    <row r="40" spans="1:18" hidden="1">
      <c r="B40" s="86"/>
      <c r="I40" s="777"/>
      <c r="J40" s="777"/>
      <c r="K40" s="776"/>
      <c r="L40" s="776"/>
      <c r="M40" s="776"/>
      <c r="N40" s="139"/>
      <c r="O40" s="139"/>
      <c r="P40" s="139"/>
      <c r="Q40" s="139"/>
      <c r="R40"/>
    </row>
    <row r="41" spans="1:18" hidden="1">
      <c r="I41" s="777"/>
      <c r="J41" s="777"/>
      <c r="K41" s="776"/>
      <c r="L41" s="776"/>
      <c r="M41" s="776"/>
      <c r="N41" s="139"/>
      <c r="O41" s="139"/>
      <c r="P41" s="139"/>
      <c r="Q41" s="139"/>
      <c r="R41"/>
    </row>
    <row r="42" spans="1:18" hidden="1">
      <c r="I42" s="777"/>
      <c r="J42" s="777"/>
      <c r="K42" s="777"/>
      <c r="L42" s="777"/>
      <c r="M42" s="777"/>
    </row>
    <row r="43" spans="1:18" hidden="1">
      <c r="I43" s="777"/>
      <c r="J43" s="777"/>
      <c r="K43" s="777"/>
      <c r="L43" s="777"/>
      <c r="M43" s="777"/>
    </row>
    <row r="44" spans="1:18" hidden="1">
      <c r="I44" s="777"/>
      <c r="J44" s="777"/>
      <c r="K44" s="777"/>
      <c r="L44" s="777"/>
      <c r="M44" s="777"/>
    </row>
    <row r="45" spans="1:18" hidden="1">
      <c r="I45" s="777"/>
      <c r="J45" s="777"/>
      <c r="K45" s="777"/>
      <c r="L45" s="777"/>
      <c r="M45" s="777"/>
    </row>
    <row r="46" spans="1:18" hidden="1">
      <c r="I46" s="777"/>
      <c r="J46" s="777"/>
      <c r="K46" s="777"/>
      <c r="L46" s="777"/>
      <c r="M46" s="777"/>
    </row>
    <row r="47" spans="1:18" hidden="1">
      <c r="I47" s="777"/>
      <c r="J47" s="777"/>
      <c r="K47" s="777"/>
      <c r="L47" s="777"/>
      <c r="M47" s="777"/>
    </row>
    <row r="48" spans="1:18">
      <c r="I48" s="777"/>
      <c r="J48" s="777"/>
      <c r="K48" s="777"/>
      <c r="L48" s="777"/>
      <c r="M48" s="777"/>
    </row>
    <row r="49" spans="9:13" hidden="1">
      <c r="I49" s="777"/>
      <c r="J49" s="777"/>
      <c r="K49" s="777"/>
      <c r="L49" s="777"/>
      <c r="M49" s="777"/>
    </row>
    <row r="50" spans="9:13" hidden="1">
      <c r="I50" s="777"/>
      <c r="J50" s="777"/>
      <c r="K50" s="777"/>
      <c r="L50" s="777"/>
      <c r="M50" s="777"/>
    </row>
    <row r="51" spans="9:13" hidden="1">
      <c r="I51" s="777"/>
      <c r="J51" s="777"/>
      <c r="K51" s="777"/>
      <c r="L51" s="777"/>
      <c r="M51" s="777"/>
    </row>
    <row r="52" spans="9:13" hidden="1">
      <c r="I52" s="777"/>
      <c r="J52" s="777"/>
      <c r="K52" s="777"/>
      <c r="L52" s="777"/>
      <c r="M52" s="777"/>
    </row>
    <row r="53" spans="9:13" hidden="1">
      <c r="I53" s="777"/>
      <c r="J53" s="777"/>
      <c r="K53" s="777"/>
      <c r="L53" s="777"/>
      <c r="M53" s="777"/>
    </row>
    <row r="54" spans="9:13" hidden="1">
      <c r="I54" s="777"/>
      <c r="J54" s="777"/>
      <c r="K54" s="777"/>
      <c r="L54" s="777"/>
      <c r="M54" s="777"/>
    </row>
    <row r="55" spans="9:13" hidden="1">
      <c r="I55" s="777"/>
      <c r="J55" s="777"/>
      <c r="K55" s="777"/>
      <c r="L55" s="777"/>
      <c r="M55" s="777"/>
    </row>
    <row r="56" spans="9:13" hidden="1">
      <c r="I56" s="777"/>
      <c r="J56" s="777"/>
      <c r="K56" s="777"/>
      <c r="L56" s="777"/>
      <c r="M56" s="777"/>
    </row>
    <row r="57" spans="9:13" hidden="1">
      <c r="I57" s="777"/>
      <c r="J57" s="777"/>
      <c r="K57" s="777"/>
      <c r="L57" s="777"/>
      <c r="M57" s="777"/>
    </row>
    <row r="58" spans="9:13" hidden="1">
      <c r="I58" s="777"/>
      <c r="J58" s="777"/>
      <c r="K58" s="777"/>
      <c r="L58" s="777"/>
      <c r="M58" s="777"/>
    </row>
    <row r="59" spans="9:13" hidden="1">
      <c r="I59" s="777"/>
      <c r="J59" s="777"/>
      <c r="K59" s="777"/>
      <c r="L59" s="777"/>
      <c r="M59" s="777"/>
    </row>
    <row r="60" spans="9:13" hidden="1">
      <c r="I60" s="777"/>
      <c r="J60" s="777"/>
      <c r="K60" s="777"/>
      <c r="L60" s="777"/>
      <c r="M60" s="777"/>
    </row>
    <row r="61" spans="9:13">
      <c r="I61" s="777"/>
      <c r="J61" s="777"/>
      <c r="K61" s="777"/>
      <c r="L61" s="777"/>
      <c r="M61" s="777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1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>
      <pane ySplit="5" topLeftCell="A6" activePane="bottomLeft" state="frozen"/>
      <selection pane="bottomLeft" activeCell="N21" sqref="N21"/>
    </sheetView>
  </sheetViews>
  <sheetFormatPr baseColWidth="10" defaultColWidth="11.42578125" defaultRowHeight="15"/>
  <cols>
    <col min="1" max="1" width="3.28515625" style="618" customWidth="1"/>
    <col min="2" max="2" width="7.140625" style="631" customWidth="1"/>
    <col min="3" max="3" width="22.28515625" style="631" customWidth="1"/>
    <col min="4" max="4" width="1.7109375" style="631" customWidth="1"/>
    <col min="5" max="5" width="19.140625" style="631" customWidth="1"/>
    <col min="6" max="6" width="16.7109375" style="631" customWidth="1"/>
    <col min="7" max="7" width="19.7109375" style="631" customWidth="1"/>
    <col min="8" max="8" width="16.7109375" style="631" customWidth="1"/>
    <col min="9" max="9" width="16" style="631" bestFit="1" customWidth="1"/>
    <col min="10" max="10" width="20" style="631" customWidth="1"/>
    <col min="11" max="11" width="1.7109375" style="631" customWidth="1"/>
    <col min="12" max="12" width="19.7109375" style="631" customWidth="1"/>
    <col min="13" max="13" width="16.7109375" style="631" customWidth="1"/>
    <col min="14" max="14" width="19.7109375" style="631" customWidth="1"/>
    <col min="15" max="17" width="16.7109375" style="631" customWidth="1"/>
    <col min="18" max="18" width="1.7109375" style="620" customWidth="1"/>
    <col min="19" max="23" width="19.7109375" style="631" customWidth="1"/>
    <col min="24" max="24" width="17.28515625" style="631" customWidth="1"/>
    <col min="25" max="25" width="17.85546875" style="620" customWidth="1"/>
    <col min="26" max="26" width="16.7109375" style="620" customWidth="1"/>
    <col min="27" max="16384" width="11.42578125" style="631"/>
  </cols>
  <sheetData>
    <row r="1" spans="1:26" s="620" customFormat="1" ht="26.25" customHeight="1">
      <c r="A1" s="618"/>
      <c r="B1" s="981" t="s">
        <v>635</v>
      </c>
      <c r="C1" s="981"/>
      <c r="D1" s="981"/>
      <c r="E1" s="981"/>
      <c r="F1" s="981"/>
      <c r="G1" s="981"/>
      <c r="H1" s="981"/>
      <c r="I1" s="981"/>
      <c r="J1" s="981"/>
      <c r="K1" s="619"/>
      <c r="L1" s="619"/>
      <c r="M1" s="619"/>
      <c r="N1" s="619"/>
      <c r="O1" s="619"/>
      <c r="P1" s="619"/>
      <c r="Q1" s="619"/>
      <c r="S1" s="619"/>
      <c r="T1" s="619"/>
      <c r="U1" s="619"/>
      <c r="V1" s="619"/>
      <c r="W1" s="619"/>
      <c r="X1" s="619"/>
    </row>
    <row r="2" spans="1:26" s="620" customFormat="1" ht="26.25">
      <c r="A2" s="621"/>
      <c r="B2" s="981"/>
      <c r="C2" s="981"/>
      <c r="D2" s="981"/>
      <c r="E2" s="981"/>
      <c r="F2" s="981"/>
      <c r="G2" s="981"/>
      <c r="H2" s="981"/>
      <c r="I2" s="981"/>
      <c r="J2" s="981"/>
      <c r="K2" s="622"/>
      <c r="L2" s="834" t="s">
        <v>612</v>
      </c>
      <c r="M2" s="622"/>
      <c r="N2" s="622"/>
      <c r="O2" s="622"/>
      <c r="P2" s="622"/>
      <c r="Q2" s="622"/>
      <c r="S2" s="622"/>
      <c r="T2" s="622"/>
      <c r="U2" s="622"/>
      <c r="V2" s="622"/>
      <c r="W2" s="622"/>
      <c r="X2" s="622"/>
    </row>
    <row r="3" spans="1:26" s="625" customFormat="1" ht="38.25" customHeight="1">
      <c r="A3" s="623"/>
      <c r="B3" s="982" t="s">
        <v>600</v>
      </c>
      <c r="C3" s="982"/>
      <c r="D3" s="624"/>
      <c r="E3" s="983" t="s">
        <v>528</v>
      </c>
      <c r="F3" s="983"/>
      <c r="G3" s="983"/>
      <c r="H3" s="983"/>
      <c r="I3" s="983"/>
      <c r="J3" s="983"/>
      <c r="K3" s="624"/>
      <c r="L3" s="983" t="s">
        <v>527</v>
      </c>
      <c r="M3" s="983"/>
      <c r="N3" s="983"/>
      <c r="O3" s="983"/>
      <c r="P3" s="983"/>
      <c r="Q3" s="983"/>
      <c r="S3" s="983" t="s">
        <v>525</v>
      </c>
      <c r="T3" s="983"/>
      <c r="U3" s="983"/>
      <c r="V3" s="983"/>
      <c r="W3" s="983"/>
      <c r="X3" s="983"/>
      <c r="Y3" s="983"/>
      <c r="Z3" s="983"/>
    </row>
    <row r="4" spans="1:26" s="620" customFormat="1" ht="45" customHeight="1">
      <c r="A4" s="621"/>
      <c r="B4" s="982"/>
      <c r="C4" s="982"/>
      <c r="D4" s="626"/>
      <c r="E4" s="985" t="s">
        <v>524</v>
      </c>
      <c r="F4" s="985"/>
      <c r="G4" s="985" t="s">
        <v>523</v>
      </c>
      <c r="H4" s="985"/>
      <c r="I4" s="986" t="s">
        <v>603</v>
      </c>
      <c r="J4" s="986"/>
      <c r="K4" s="626"/>
      <c r="L4" s="985" t="s">
        <v>524</v>
      </c>
      <c r="M4" s="985"/>
      <c r="N4" s="985" t="s">
        <v>523</v>
      </c>
      <c r="O4" s="985"/>
      <c r="P4" s="986" t="s">
        <v>603</v>
      </c>
      <c r="Q4" s="986"/>
      <c r="S4" s="985" t="s">
        <v>524</v>
      </c>
      <c r="T4" s="985"/>
      <c r="U4" s="985" t="s">
        <v>523</v>
      </c>
      <c r="V4" s="985"/>
      <c r="W4" s="986" t="s">
        <v>603</v>
      </c>
      <c r="X4" s="986"/>
      <c r="Y4" s="986" t="s">
        <v>608</v>
      </c>
      <c r="Z4" s="986"/>
    </row>
    <row r="5" spans="1:26" s="620" customFormat="1" ht="38.25" customHeight="1">
      <c r="A5" s="627"/>
      <c r="B5" s="982"/>
      <c r="C5" s="982"/>
      <c r="D5" s="628"/>
      <c r="E5" s="629" t="s">
        <v>605</v>
      </c>
      <c r="F5" s="629" t="s">
        <v>633</v>
      </c>
      <c r="G5" s="629" t="s">
        <v>605</v>
      </c>
      <c r="H5" s="629" t="s">
        <v>633</v>
      </c>
      <c r="I5" s="629" t="s">
        <v>46</v>
      </c>
      <c r="J5" s="629" t="s">
        <v>47</v>
      </c>
      <c r="K5" s="628"/>
      <c r="L5" s="629" t="s">
        <v>605</v>
      </c>
      <c r="M5" s="629" t="s">
        <v>633</v>
      </c>
      <c r="N5" s="629" t="s">
        <v>605</v>
      </c>
      <c r="O5" s="629" t="s">
        <v>633</v>
      </c>
      <c r="P5" s="629" t="s">
        <v>46</v>
      </c>
      <c r="Q5" s="629" t="s">
        <v>47</v>
      </c>
      <c r="S5" s="629" t="s">
        <v>605</v>
      </c>
      <c r="T5" s="629" t="s">
        <v>633</v>
      </c>
      <c r="U5" s="629" t="s">
        <v>605</v>
      </c>
      <c r="V5" s="629" t="s">
        <v>633</v>
      </c>
      <c r="W5" s="629" t="s">
        <v>46</v>
      </c>
      <c r="X5" s="629" t="s">
        <v>47</v>
      </c>
      <c r="Y5" s="629" t="s">
        <v>522</v>
      </c>
      <c r="Z5" s="629" t="s">
        <v>521</v>
      </c>
    </row>
    <row r="6" spans="1:26" s="620" customFormat="1" ht="15.75">
      <c r="A6" s="627"/>
      <c r="B6" s="656" t="s">
        <v>117</v>
      </c>
      <c r="C6" s="656"/>
      <c r="D6" s="630"/>
      <c r="E6" s="657">
        <v>150</v>
      </c>
      <c r="F6" s="657">
        <v>151.16129032258064</v>
      </c>
      <c r="G6" s="657">
        <v>1433</v>
      </c>
      <c r="H6" s="657">
        <v>1428.3870967741934</v>
      </c>
      <c r="I6" s="657">
        <v>907</v>
      </c>
      <c r="J6" s="657">
        <v>526</v>
      </c>
      <c r="K6" s="630"/>
      <c r="L6" s="657">
        <v>28</v>
      </c>
      <c r="M6" s="657">
        <v>28.193548387096776</v>
      </c>
      <c r="N6" s="657">
        <v>142</v>
      </c>
      <c r="O6" s="657">
        <v>144.48387096774192</v>
      </c>
      <c r="P6" s="657">
        <v>75</v>
      </c>
      <c r="Q6" s="657">
        <v>67</v>
      </c>
      <c r="S6" s="657">
        <v>178</v>
      </c>
      <c r="T6" s="657">
        <v>179.35483870967738</v>
      </c>
      <c r="U6" s="657">
        <v>1575</v>
      </c>
      <c r="V6" s="657">
        <v>1572.8709677419351</v>
      </c>
      <c r="W6" s="657">
        <v>982</v>
      </c>
      <c r="X6" s="657">
        <v>593</v>
      </c>
      <c r="Y6" s="657">
        <v>273</v>
      </c>
      <c r="Z6" s="657">
        <v>1302</v>
      </c>
    </row>
    <row r="7" spans="1:26" ht="15.75">
      <c r="B7" s="638">
        <v>4</v>
      </c>
      <c r="C7" s="638" t="s">
        <v>59</v>
      </c>
      <c r="D7" s="630"/>
      <c r="E7" s="637">
        <v>14</v>
      </c>
      <c r="F7" s="637">
        <v>13</v>
      </c>
      <c r="G7" s="637">
        <v>48</v>
      </c>
      <c r="H7" s="637">
        <v>46.322580645161288</v>
      </c>
      <c r="I7" s="637">
        <v>24</v>
      </c>
      <c r="J7" s="637">
        <v>24</v>
      </c>
      <c r="K7" s="630"/>
      <c r="L7" s="637">
        <v>3</v>
      </c>
      <c r="M7" s="637">
        <v>3</v>
      </c>
      <c r="N7" s="637">
        <v>34</v>
      </c>
      <c r="O7" s="637">
        <v>34</v>
      </c>
      <c r="P7" s="637">
        <v>8</v>
      </c>
      <c r="Q7" s="637">
        <v>26</v>
      </c>
      <c r="S7" s="637">
        <v>17</v>
      </c>
      <c r="T7" s="637">
        <v>16</v>
      </c>
      <c r="U7" s="637">
        <v>82</v>
      </c>
      <c r="V7" s="637">
        <v>80.322580645161281</v>
      </c>
      <c r="W7" s="637">
        <v>32</v>
      </c>
      <c r="X7" s="637">
        <v>50</v>
      </c>
      <c r="Y7" s="637">
        <v>16</v>
      </c>
      <c r="Z7" s="637">
        <v>66</v>
      </c>
    </row>
    <row r="8" spans="1:26" ht="15.75">
      <c r="B8" s="638">
        <v>11</v>
      </c>
      <c r="C8" s="638" t="s">
        <v>60</v>
      </c>
      <c r="D8" s="630"/>
      <c r="E8" s="637">
        <v>21</v>
      </c>
      <c r="F8" s="637">
        <v>23.258064516129032</v>
      </c>
      <c r="G8" s="637">
        <v>407</v>
      </c>
      <c r="H8" s="637">
        <v>423.96774193548384</v>
      </c>
      <c r="I8" s="637">
        <v>345</v>
      </c>
      <c r="J8" s="637">
        <v>62</v>
      </c>
      <c r="K8" s="630"/>
      <c r="L8" s="637">
        <v>7</v>
      </c>
      <c r="M8" s="637">
        <v>7</v>
      </c>
      <c r="N8" s="637">
        <v>33</v>
      </c>
      <c r="O8" s="637">
        <v>33</v>
      </c>
      <c r="P8" s="637">
        <v>17</v>
      </c>
      <c r="Q8" s="637">
        <v>16</v>
      </c>
      <c r="S8" s="637">
        <v>28</v>
      </c>
      <c r="T8" s="637">
        <v>30.258064516129032</v>
      </c>
      <c r="U8" s="637">
        <v>440</v>
      </c>
      <c r="V8" s="637">
        <v>456.96774193548384</v>
      </c>
      <c r="W8" s="637">
        <v>362</v>
      </c>
      <c r="X8" s="637">
        <v>78</v>
      </c>
      <c r="Y8" s="637">
        <v>11</v>
      </c>
      <c r="Z8" s="637">
        <v>429</v>
      </c>
    </row>
    <row r="9" spans="1:26" ht="15.75">
      <c r="B9" s="638">
        <v>14</v>
      </c>
      <c r="C9" s="638" t="s">
        <v>61</v>
      </c>
      <c r="D9" s="630"/>
      <c r="E9" s="637">
        <v>12</v>
      </c>
      <c r="F9" s="637">
        <v>12.806451612903226</v>
      </c>
      <c r="G9" s="637">
        <v>35</v>
      </c>
      <c r="H9" s="637">
        <v>35.806451612903224</v>
      </c>
      <c r="I9" s="637">
        <v>21</v>
      </c>
      <c r="J9" s="637">
        <v>14</v>
      </c>
      <c r="K9" s="630"/>
      <c r="L9" s="637">
        <v>2</v>
      </c>
      <c r="M9" s="637">
        <v>2</v>
      </c>
      <c r="N9" s="637">
        <v>4</v>
      </c>
      <c r="O9" s="637">
        <v>4</v>
      </c>
      <c r="P9" s="637">
        <v>4</v>
      </c>
      <c r="Q9" s="637">
        <v>0</v>
      </c>
      <c r="S9" s="637">
        <v>14</v>
      </c>
      <c r="T9" s="637">
        <v>14.806451612903226</v>
      </c>
      <c r="U9" s="637">
        <v>39</v>
      </c>
      <c r="V9" s="637">
        <v>39.806451612903224</v>
      </c>
      <c r="W9" s="637">
        <v>25</v>
      </c>
      <c r="X9" s="637">
        <v>14</v>
      </c>
      <c r="Y9" s="637">
        <v>25</v>
      </c>
      <c r="Z9" s="637">
        <v>14</v>
      </c>
    </row>
    <row r="10" spans="1:26" ht="15.75">
      <c r="B10" s="638">
        <v>18</v>
      </c>
      <c r="C10" s="638" t="s">
        <v>62</v>
      </c>
      <c r="D10" s="630"/>
      <c r="E10" s="637">
        <v>10</v>
      </c>
      <c r="F10" s="637">
        <v>9.5161290322580641</v>
      </c>
      <c r="G10" s="637">
        <v>59</v>
      </c>
      <c r="H10" s="637">
        <v>57.064516129032256</v>
      </c>
      <c r="I10" s="637">
        <v>33</v>
      </c>
      <c r="J10" s="637">
        <v>26</v>
      </c>
      <c r="K10" s="630"/>
      <c r="L10" s="637">
        <v>3</v>
      </c>
      <c r="M10" s="637">
        <v>3</v>
      </c>
      <c r="N10" s="637">
        <v>15</v>
      </c>
      <c r="O10" s="637">
        <v>15</v>
      </c>
      <c r="P10" s="637">
        <v>10</v>
      </c>
      <c r="Q10" s="637">
        <v>5</v>
      </c>
      <c r="S10" s="637">
        <v>13</v>
      </c>
      <c r="T10" s="637">
        <v>12.516129032258064</v>
      </c>
      <c r="U10" s="637">
        <v>74</v>
      </c>
      <c r="V10" s="637">
        <v>72.064516129032256</v>
      </c>
      <c r="W10" s="637">
        <v>43</v>
      </c>
      <c r="X10" s="637">
        <v>31</v>
      </c>
      <c r="Y10" s="637">
        <v>25</v>
      </c>
      <c r="Z10" s="637">
        <v>49</v>
      </c>
    </row>
    <row r="11" spans="1:26" ht="15.75">
      <c r="B11" s="638">
        <v>21</v>
      </c>
      <c r="C11" s="638" t="s">
        <v>63</v>
      </c>
      <c r="D11" s="630"/>
      <c r="E11" s="637">
        <v>10</v>
      </c>
      <c r="F11" s="637">
        <v>9.741935483870968</v>
      </c>
      <c r="G11" s="637">
        <v>37</v>
      </c>
      <c r="H11" s="637">
        <v>35.354838709677416</v>
      </c>
      <c r="I11" s="637">
        <v>20</v>
      </c>
      <c r="J11" s="637">
        <v>17</v>
      </c>
      <c r="K11" s="630"/>
      <c r="L11" s="637">
        <v>2</v>
      </c>
      <c r="M11" s="637">
        <v>2</v>
      </c>
      <c r="N11" s="637">
        <v>3</v>
      </c>
      <c r="O11" s="637">
        <v>3</v>
      </c>
      <c r="P11" s="637">
        <v>2</v>
      </c>
      <c r="Q11" s="637">
        <v>1</v>
      </c>
      <c r="S11" s="637">
        <v>12</v>
      </c>
      <c r="T11" s="637">
        <v>11.741935483870968</v>
      </c>
      <c r="U11" s="637">
        <v>40</v>
      </c>
      <c r="V11" s="637">
        <v>38.354838709677416</v>
      </c>
      <c r="W11" s="637">
        <v>22</v>
      </c>
      <c r="X11" s="637">
        <v>18</v>
      </c>
      <c r="Y11" s="637">
        <v>5</v>
      </c>
      <c r="Z11" s="637">
        <v>35</v>
      </c>
    </row>
    <row r="12" spans="1:26" ht="15.75">
      <c r="B12" s="638">
        <v>23</v>
      </c>
      <c r="C12" s="638" t="s">
        <v>64</v>
      </c>
      <c r="D12" s="630"/>
      <c r="E12" s="637">
        <v>12</v>
      </c>
      <c r="F12" s="637">
        <v>12</v>
      </c>
      <c r="G12" s="637">
        <v>85</v>
      </c>
      <c r="H12" s="637">
        <v>88.032258064516128</v>
      </c>
      <c r="I12" s="637">
        <v>61</v>
      </c>
      <c r="J12" s="637">
        <v>24</v>
      </c>
      <c r="K12" s="630"/>
      <c r="L12" s="637">
        <v>1</v>
      </c>
      <c r="M12" s="637">
        <v>1</v>
      </c>
      <c r="N12" s="637">
        <v>2</v>
      </c>
      <c r="O12" s="637">
        <v>2</v>
      </c>
      <c r="P12" s="637">
        <v>1</v>
      </c>
      <c r="Q12" s="637">
        <v>1</v>
      </c>
      <c r="S12" s="637">
        <v>13</v>
      </c>
      <c r="T12" s="637">
        <v>13</v>
      </c>
      <c r="U12" s="637">
        <v>87</v>
      </c>
      <c r="V12" s="637">
        <v>90.032258064516128</v>
      </c>
      <c r="W12" s="637">
        <v>62</v>
      </c>
      <c r="X12" s="637">
        <v>25</v>
      </c>
      <c r="Y12" s="637">
        <v>65</v>
      </c>
      <c r="Z12" s="637">
        <v>22</v>
      </c>
    </row>
    <row r="13" spans="1:26" ht="15.75">
      <c r="B13" s="638">
        <v>29</v>
      </c>
      <c r="C13" s="638" t="s">
        <v>65</v>
      </c>
      <c r="D13" s="630"/>
      <c r="E13" s="637">
        <v>42</v>
      </c>
      <c r="F13" s="637">
        <v>41.645161290322577</v>
      </c>
      <c r="G13" s="637">
        <v>639</v>
      </c>
      <c r="H13" s="637">
        <v>616.1612903225805</v>
      </c>
      <c r="I13" s="637">
        <v>329</v>
      </c>
      <c r="J13" s="637">
        <v>310</v>
      </c>
      <c r="K13" s="630"/>
      <c r="L13" s="637">
        <v>2</v>
      </c>
      <c r="M13" s="637">
        <v>2</v>
      </c>
      <c r="N13" s="637">
        <v>38</v>
      </c>
      <c r="O13" s="637">
        <v>40.096774193548384</v>
      </c>
      <c r="P13" s="637">
        <v>25</v>
      </c>
      <c r="Q13" s="637">
        <v>13</v>
      </c>
      <c r="S13" s="637">
        <v>44</v>
      </c>
      <c r="T13" s="637">
        <v>43.645161290322577</v>
      </c>
      <c r="U13" s="637">
        <v>677</v>
      </c>
      <c r="V13" s="637">
        <v>656.25806451612891</v>
      </c>
      <c r="W13" s="637">
        <v>354</v>
      </c>
      <c r="X13" s="637">
        <v>323</v>
      </c>
      <c r="Y13" s="637">
        <v>86</v>
      </c>
      <c r="Z13" s="637">
        <v>591</v>
      </c>
    </row>
    <row r="14" spans="1:26" ht="15.75">
      <c r="B14" s="638">
        <v>41</v>
      </c>
      <c r="C14" s="638" t="s">
        <v>66</v>
      </c>
      <c r="D14" s="630"/>
      <c r="E14" s="637">
        <v>29</v>
      </c>
      <c r="F14" s="637">
        <v>29.193548387096776</v>
      </c>
      <c r="G14" s="637">
        <v>123</v>
      </c>
      <c r="H14" s="637">
        <v>125.67741935483872</v>
      </c>
      <c r="I14" s="637">
        <v>74</v>
      </c>
      <c r="J14" s="637">
        <v>49</v>
      </c>
      <c r="K14" s="630"/>
      <c r="L14" s="637">
        <v>8</v>
      </c>
      <c r="M14" s="637">
        <v>8.193548387096774</v>
      </c>
      <c r="N14" s="637">
        <v>13</v>
      </c>
      <c r="O14" s="637">
        <v>13.387096774193548</v>
      </c>
      <c r="P14" s="637">
        <v>8</v>
      </c>
      <c r="Q14" s="637">
        <v>5</v>
      </c>
      <c r="S14" s="637">
        <v>37</v>
      </c>
      <c r="T14" s="637">
        <v>37.387096774193552</v>
      </c>
      <c r="U14" s="637">
        <v>136</v>
      </c>
      <c r="V14" s="637">
        <v>139.06451612903226</v>
      </c>
      <c r="W14" s="637">
        <v>82</v>
      </c>
      <c r="X14" s="637">
        <v>54</v>
      </c>
      <c r="Y14" s="637">
        <v>40</v>
      </c>
      <c r="Z14" s="637">
        <v>96</v>
      </c>
    </row>
    <row r="15" spans="1:26" ht="15.75">
      <c r="B15" s="656" t="s">
        <v>37</v>
      </c>
      <c r="C15" s="656"/>
      <c r="D15" s="630"/>
      <c r="E15" s="658">
        <v>44</v>
      </c>
      <c r="F15" s="657">
        <v>44.935483870967744</v>
      </c>
      <c r="G15" s="657">
        <v>140</v>
      </c>
      <c r="H15" s="657">
        <v>159.87096774193549</v>
      </c>
      <c r="I15" s="657">
        <v>87</v>
      </c>
      <c r="J15" s="657">
        <v>53</v>
      </c>
      <c r="K15" s="630"/>
      <c r="L15" s="658">
        <v>6</v>
      </c>
      <c r="M15" s="657">
        <v>6</v>
      </c>
      <c r="N15" s="657">
        <v>73</v>
      </c>
      <c r="O15" s="657">
        <v>73.483870967741936</v>
      </c>
      <c r="P15" s="657">
        <v>27</v>
      </c>
      <c r="Q15" s="657">
        <v>46</v>
      </c>
      <c r="S15" s="658">
        <v>50</v>
      </c>
      <c r="T15" s="657">
        <v>50.935483870967744</v>
      </c>
      <c r="U15" s="657">
        <v>213</v>
      </c>
      <c r="V15" s="657">
        <v>233.35483870967744</v>
      </c>
      <c r="W15" s="657">
        <v>114</v>
      </c>
      <c r="X15" s="657">
        <v>99</v>
      </c>
      <c r="Y15" s="657">
        <v>33</v>
      </c>
      <c r="Z15" s="657">
        <v>180</v>
      </c>
    </row>
    <row r="16" spans="1:26" ht="15.75">
      <c r="B16" s="638">
        <v>22</v>
      </c>
      <c r="C16" s="638" t="s">
        <v>68</v>
      </c>
      <c r="D16" s="630"/>
      <c r="E16" s="637">
        <v>4</v>
      </c>
      <c r="F16" s="637">
        <v>4</v>
      </c>
      <c r="G16" s="637">
        <v>5</v>
      </c>
      <c r="H16" s="637">
        <v>5</v>
      </c>
      <c r="I16" s="637">
        <v>5</v>
      </c>
      <c r="J16" s="637">
        <v>0</v>
      </c>
      <c r="K16" s="630"/>
      <c r="L16" s="637">
        <v>0</v>
      </c>
      <c r="M16" s="637">
        <v>0</v>
      </c>
      <c r="N16" s="637">
        <v>0</v>
      </c>
      <c r="O16" s="637">
        <v>0</v>
      </c>
      <c r="P16" s="637">
        <v>0</v>
      </c>
      <c r="Q16" s="637">
        <v>0</v>
      </c>
      <c r="S16" s="637">
        <v>4</v>
      </c>
      <c r="T16" s="637">
        <v>4</v>
      </c>
      <c r="U16" s="637">
        <v>5</v>
      </c>
      <c r="V16" s="637">
        <v>5</v>
      </c>
      <c r="W16" s="637">
        <v>5</v>
      </c>
      <c r="X16" s="637">
        <v>0</v>
      </c>
      <c r="Y16" s="637">
        <v>1</v>
      </c>
      <c r="Z16" s="637">
        <v>4</v>
      </c>
    </row>
    <row r="17" spans="2:26" ht="15.75">
      <c r="B17" s="638">
        <v>44</v>
      </c>
      <c r="C17" s="638" t="s">
        <v>69</v>
      </c>
      <c r="D17" s="630"/>
      <c r="E17" s="637">
        <v>6</v>
      </c>
      <c r="F17" s="637">
        <v>6.612903225806452</v>
      </c>
      <c r="G17" s="637">
        <v>12</v>
      </c>
      <c r="H17" s="637">
        <v>12.612903225806452</v>
      </c>
      <c r="I17" s="637">
        <v>8</v>
      </c>
      <c r="J17" s="637">
        <v>4</v>
      </c>
      <c r="K17" s="630"/>
      <c r="L17" s="637">
        <v>1</v>
      </c>
      <c r="M17" s="637">
        <v>1</v>
      </c>
      <c r="N17" s="637">
        <v>3</v>
      </c>
      <c r="O17" s="637">
        <v>3</v>
      </c>
      <c r="P17" s="637">
        <v>3</v>
      </c>
      <c r="Q17" s="637">
        <v>0</v>
      </c>
      <c r="S17" s="637">
        <v>7</v>
      </c>
      <c r="T17" s="637">
        <v>7.612903225806452</v>
      </c>
      <c r="U17" s="637">
        <v>15</v>
      </c>
      <c r="V17" s="637">
        <v>15.612903225806452</v>
      </c>
      <c r="W17" s="637">
        <v>11</v>
      </c>
      <c r="X17" s="637">
        <v>4</v>
      </c>
      <c r="Y17" s="637">
        <v>2</v>
      </c>
      <c r="Z17" s="637">
        <v>13</v>
      </c>
    </row>
    <row r="18" spans="2:26" ht="15.75">
      <c r="B18" s="638">
        <v>50</v>
      </c>
      <c r="C18" s="638" t="s">
        <v>70</v>
      </c>
      <c r="D18" s="630"/>
      <c r="E18" s="637">
        <v>34</v>
      </c>
      <c r="F18" s="637">
        <v>34.322580645161288</v>
      </c>
      <c r="G18" s="637">
        <v>123</v>
      </c>
      <c r="H18" s="637">
        <v>142.25806451612902</v>
      </c>
      <c r="I18" s="637">
        <v>74</v>
      </c>
      <c r="J18" s="637">
        <v>49</v>
      </c>
      <c r="K18" s="630"/>
      <c r="L18" s="637">
        <v>5</v>
      </c>
      <c r="M18" s="637">
        <v>5</v>
      </c>
      <c r="N18" s="637">
        <v>70</v>
      </c>
      <c r="O18" s="637">
        <v>70.483870967741936</v>
      </c>
      <c r="P18" s="637">
        <v>24</v>
      </c>
      <c r="Q18" s="637">
        <v>46</v>
      </c>
      <c r="S18" s="637">
        <v>39</v>
      </c>
      <c r="T18" s="637">
        <v>39.322580645161288</v>
      </c>
      <c r="U18" s="637">
        <v>193</v>
      </c>
      <c r="V18" s="637">
        <v>212.74193548387098</v>
      </c>
      <c r="W18" s="637">
        <v>98</v>
      </c>
      <c r="X18" s="637">
        <v>95</v>
      </c>
      <c r="Y18" s="637">
        <v>30</v>
      </c>
      <c r="Z18" s="637">
        <v>163</v>
      </c>
    </row>
    <row r="19" spans="2:26" ht="15.75">
      <c r="B19" s="656" t="s">
        <v>16</v>
      </c>
      <c r="C19" s="656"/>
      <c r="D19" s="630"/>
      <c r="E19" s="657">
        <v>43</v>
      </c>
      <c r="F19" s="657">
        <v>42.161290322580648</v>
      </c>
      <c r="G19" s="657">
        <v>109</v>
      </c>
      <c r="H19" s="657">
        <v>109.77419354838709</v>
      </c>
      <c r="I19" s="657">
        <v>52</v>
      </c>
      <c r="J19" s="657">
        <v>57</v>
      </c>
      <c r="K19" s="630"/>
      <c r="L19" s="657">
        <v>0</v>
      </c>
      <c r="M19" s="657">
        <v>0</v>
      </c>
      <c r="N19" s="657">
        <v>0</v>
      </c>
      <c r="O19" s="657">
        <v>0</v>
      </c>
      <c r="P19" s="657">
        <v>0</v>
      </c>
      <c r="Q19" s="657">
        <v>0</v>
      </c>
      <c r="S19" s="657">
        <v>43</v>
      </c>
      <c r="T19" s="657">
        <v>42.161290322580648</v>
      </c>
      <c r="U19" s="657">
        <v>109</v>
      </c>
      <c r="V19" s="657">
        <v>109.77419354838709</v>
      </c>
      <c r="W19" s="657">
        <v>52</v>
      </c>
      <c r="X19" s="657">
        <v>57</v>
      </c>
      <c r="Y19" s="657">
        <v>53</v>
      </c>
      <c r="Z19" s="657">
        <v>56</v>
      </c>
    </row>
    <row r="20" spans="2:26" ht="15.75">
      <c r="B20" s="638">
        <v>33</v>
      </c>
      <c r="C20" s="638" t="s">
        <v>520</v>
      </c>
      <c r="D20" s="630"/>
      <c r="E20" s="637">
        <v>43</v>
      </c>
      <c r="F20" s="637">
        <v>42.161290322580648</v>
      </c>
      <c r="G20" s="637">
        <v>109</v>
      </c>
      <c r="H20" s="637">
        <v>109.77419354838709</v>
      </c>
      <c r="I20" s="637">
        <v>52</v>
      </c>
      <c r="J20" s="637">
        <v>57</v>
      </c>
      <c r="K20" s="630"/>
      <c r="L20" s="637">
        <v>0</v>
      </c>
      <c r="M20" s="637">
        <v>0</v>
      </c>
      <c r="N20" s="637">
        <v>0</v>
      </c>
      <c r="O20" s="637">
        <v>0</v>
      </c>
      <c r="P20" s="637">
        <v>0</v>
      </c>
      <c r="Q20" s="637">
        <v>0</v>
      </c>
      <c r="S20" s="637">
        <v>43</v>
      </c>
      <c r="T20" s="637">
        <v>42.161290322580648</v>
      </c>
      <c r="U20" s="637">
        <v>109</v>
      </c>
      <c r="V20" s="637">
        <v>109.77419354838709</v>
      </c>
      <c r="W20" s="637">
        <v>52</v>
      </c>
      <c r="X20" s="637">
        <v>57</v>
      </c>
      <c r="Y20" s="637">
        <v>53</v>
      </c>
      <c r="Z20" s="637">
        <v>56</v>
      </c>
    </row>
    <row r="21" spans="2:26" ht="15.75">
      <c r="B21" s="656" t="s">
        <v>483</v>
      </c>
      <c r="C21" s="656"/>
      <c r="D21" s="630"/>
      <c r="E21" s="657">
        <v>24</v>
      </c>
      <c r="F21" s="657">
        <v>22.064516129032256</v>
      </c>
      <c r="G21" s="657">
        <v>250</v>
      </c>
      <c r="H21" s="657">
        <v>206.7741935483871</v>
      </c>
      <c r="I21" s="657">
        <v>96</v>
      </c>
      <c r="J21" s="657">
        <v>154</v>
      </c>
      <c r="K21" s="630"/>
      <c r="L21" s="657">
        <v>11</v>
      </c>
      <c r="M21" s="657">
        <v>11</v>
      </c>
      <c r="N21" s="657">
        <v>104</v>
      </c>
      <c r="O21" s="657">
        <v>103.09677419354838</v>
      </c>
      <c r="P21" s="657">
        <v>40</v>
      </c>
      <c r="Q21" s="657">
        <v>64</v>
      </c>
      <c r="S21" s="657">
        <v>35</v>
      </c>
      <c r="T21" s="657">
        <v>33.064516129032256</v>
      </c>
      <c r="U21" s="657">
        <v>354</v>
      </c>
      <c r="V21" s="657">
        <v>309.87096774193549</v>
      </c>
      <c r="W21" s="657">
        <v>136</v>
      </c>
      <c r="X21" s="657">
        <v>218</v>
      </c>
      <c r="Y21" s="657">
        <v>49</v>
      </c>
      <c r="Z21" s="657">
        <v>305</v>
      </c>
    </row>
    <row r="22" spans="2:26" ht="15.75">
      <c r="B22" s="638">
        <v>7</v>
      </c>
      <c r="C22" s="638" t="s">
        <v>483</v>
      </c>
      <c r="D22" s="630"/>
      <c r="E22" s="637">
        <v>24</v>
      </c>
      <c r="F22" s="637">
        <v>22.064516129032256</v>
      </c>
      <c r="G22" s="637">
        <v>250</v>
      </c>
      <c r="H22" s="637">
        <v>206.7741935483871</v>
      </c>
      <c r="I22" s="637">
        <v>96</v>
      </c>
      <c r="J22" s="637">
        <v>154</v>
      </c>
      <c r="K22" s="630"/>
      <c r="L22" s="637">
        <v>11</v>
      </c>
      <c r="M22" s="637">
        <v>11</v>
      </c>
      <c r="N22" s="637">
        <v>104</v>
      </c>
      <c r="O22" s="637">
        <v>103.09677419354838</v>
      </c>
      <c r="P22" s="637">
        <v>40</v>
      </c>
      <c r="Q22" s="637">
        <v>64</v>
      </c>
      <c r="S22" s="637">
        <v>35</v>
      </c>
      <c r="T22" s="637">
        <v>33.064516129032256</v>
      </c>
      <c r="U22" s="637">
        <v>354</v>
      </c>
      <c r="V22" s="637">
        <v>309.87096774193549</v>
      </c>
      <c r="W22" s="637">
        <v>136</v>
      </c>
      <c r="X22" s="637">
        <v>218</v>
      </c>
      <c r="Y22" s="637">
        <v>49</v>
      </c>
      <c r="Z22" s="637">
        <v>305</v>
      </c>
    </row>
    <row r="23" spans="2:26" ht="15.75">
      <c r="B23" s="656" t="s">
        <v>17</v>
      </c>
      <c r="C23" s="656"/>
      <c r="D23" s="630"/>
      <c r="E23" s="657">
        <v>37</v>
      </c>
      <c r="F23" s="657">
        <v>37.258064516129039</v>
      </c>
      <c r="G23" s="657">
        <v>276</v>
      </c>
      <c r="H23" s="657">
        <v>277.70967741935488</v>
      </c>
      <c r="I23" s="657">
        <v>139</v>
      </c>
      <c r="J23" s="657">
        <v>137</v>
      </c>
      <c r="K23" s="630"/>
      <c r="L23" s="657">
        <v>3</v>
      </c>
      <c r="M23" s="657">
        <v>3.4838709677419355</v>
      </c>
      <c r="N23" s="657">
        <v>4</v>
      </c>
      <c r="O23" s="657">
        <v>4.4838709677419359</v>
      </c>
      <c r="P23" s="657">
        <v>2</v>
      </c>
      <c r="Q23" s="657">
        <v>2</v>
      </c>
      <c r="S23" s="657">
        <v>40</v>
      </c>
      <c r="T23" s="657">
        <v>40.741935483870975</v>
      </c>
      <c r="U23" s="657">
        <v>280</v>
      </c>
      <c r="V23" s="657">
        <v>282.19354838709677</v>
      </c>
      <c r="W23" s="657">
        <v>141</v>
      </c>
      <c r="X23" s="657">
        <v>139</v>
      </c>
      <c r="Y23" s="657">
        <v>62</v>
      </c>
      <c r="Z23" s="657">
        <v>218</v>
      </c>
    </row>
    <row r="24" spans="2:26" ht="15.75">
      <c r="B24" s="638">
        <v>35</v>
      </c>
      <c r="C24" s="638" t="s">
        <v>76</v>
      </c>
      <c r="D24" s="630"/>
      <c r="E24" s="637">
        <v>25</v>
      </c>
      <c r="F24" s="637">
        <v>25.161290322580648</v>
      </c>
      <c r="G24" s="637">
        <v>191</v>
      </c>
      <c r="H24" s="637">
        <v>191</v>
      </c>
      <c r="I24" s="637">
        <v>96</v>
      </c>
      <c r="J24" s="637">
        <v>95</v>
      </c>
      <c r="K24" s="630"/>
      <c r="L24" s="637">
        <v>2</v>
      </c>
      <c r="M24" s="637">
        <v>2</v>
      </c>
      <c r="N24" s="637">
        <v>3</v>
      </c>
      <c r="O24" s="637">
        <v>3</v>
      </c>
      <c r="P24" s="637">
        <v>2</v>
      </c>
      <c r="Q24" s="637">
        <v>1</v>
      </c>
      <c r="S24" s="637">
        <v>27</v>
      </c>
      <c r="T24" s="637">
        <v>27.161290322580648</v>
      </c>
      <c r="U24" s="637">
        <v>194</v>
      </c>
      <c r="V24" s="637">
        <v>194</v>
      </c>
      <c r="W24" s="637">
        <v>98</v>
      </c>
      <c r="X24" s="637">
        <v>96</v>
      </c>
      <c r="Y24" s="637">
        <v>18</v>
      </c>
      <c r="Z24" s="637">
        <v>176</v>
      </c>
    </row>
    <row r="25" spans="2:26" ht="15.75">
      <c r="B25" s="638">
        <v>38</v>
      </c>
      <c r="C25" s="638" t="s">
        <v>278</v>
      </c>
      <c r="D25" s="630"/>
      <c r="E25" s="637">
        <v>12</v>
      </c>
      <c r="F25" s="637">
        <v>12.096774193548388</v>
      </c>
      <c r="G25" s="637">
        <v>85</v>
      </c>
      <c r="H25" s="637">
        <v>86.709677419354847</v>
      </c>
      <c r="I25" s="637">
        <v>43</v>
      </c>
      <c r="J25" s="637">
        <v>42</v>
      </c>
      <c r="K25" s="630"/>
      <c r="L25" s="637">
        <v>1</v>
      </c>
      <c r="M25" s="637">
        <v>1.4838709677419355</v>
      </c>
      <c r="N25" s="637">
        <v>1</v>
      </c>
      <c r="O25" s="637">
        <v>1.4838709677419355</v>
      </c>
      <c r="P25" s="637">
        <v>0</v>
      </c>
      <c r="Q25" s="637">
        <v>1</v>
      </c>
      <c r="S25" s="637">
        <v>13</v>
      </c>
      <c r="T25" s="637">
        <v>13.580645161290324</v>
      </c>
      <c r="U25" s="637">
        <v>86</v>
      </c>
      <c r="V25" s="637">
        <v>88.193548387096783</v>
      </c>
      <c r="W25" s="637">
        <v>43</v>
      </c>
      <c r="X25" s="637">
        <v>43</v>
      </c>
      <c r="Y25" s="637">
        <v>44</v>
      </c>
      <c r="Z25" s="637">
        <v>42</v>
      </c>
    </row>
    <row r="26" spans="2:26" ht="15.75">
      <c r="B26" s="656" t="s">
        <v>18</v>
      </c>
      <c r="C26" s="656"/>
      <c r="D26" s="630"/>
      <c r="E26" s="657">
        <v>25</v>
      </c>
      <c r="F26" s="657">
        <v>25.645161290322584</v>
      </c>
      <c r="G26" s="657">
        <v>145</v>
      </c>
      <c r="H26" s="657">
        <v>144.87096774193549</v>
      </c>
      <c r="I26" s="657">
        <v>104</v>
      </c>
      <c r="J26" s="657">
        <v>41</v>
      </c>
      <c r="K26" s="630"/>
      <c r="L26" s="657">
        <v>6</v>
      </c>
      <c r="M26" s="657">
        <v>1.935483870967742</v>
      </c>
      <c r="N26" s="657">
        <v>46</v>
      </c>
      <c r="O26" s="657">
        <v>14.838709677419354</v>
      </c>
      <c r="P26" s="657">
        <v>43</v>
      </c>
      <c r="Q26" s="657">
        <v>3</v>
      </c>
      <c r="S26" s="657">
        <v>31</v>
      </c>
      <c r="T26" s="657">
        <v>27.580645161290327</v>
      </c>
      <c r="U26" s="657">
        <v>191</v>
      </c>
      <c r="V26" s="657">
        <v>159.70967741935485</v>
      </c>
      <c r="W26" s="657">
        <v>147</v>
      </c>
      <c r="X26" s="657">
        <v>44</v>
      </c>
      <c r="Y26" s="657">
        <v>30</v>
      </c>
      <c r="Z26" s="657">
        <v>161</v>
      </c>
    </row>
    <row r="27" spans="2:26" ht="15.75">
      <c r="B27" s="638">
        <v>39</v>
      </c>
      <c r="C27" s="638" t="s">
        <v>519</v>
      </c>
      <c r="D27" s="632"/>
      <c r="E27" s="637">
        <v>25</v>
      </c>
      <c r="F27" s="637">
        <v>25.645161290322584</v>
      </c>
      <c r="G27" s="637">
        <v>145</v>
      </c>
      <c r="H27" s="637">
        <v>144.87096774193549</v>
      </c>
      <c r="I27" s="637">
        <v>104</v>
      </c>
      <c r="J27" s="637">
        <v>41</v>
      </c>
      <c r="K27" s="630"/>
      <c r="L27" s="637">
        <v>6</v>
      </c>
      <c r="M27" s="637">
        <v>1.935483870967742</v>
      </c>
      <c r="N27" s="637">
        <v>46</v>
      </c>
      <c r="O27" s="637">
        <v>14.838709677419354</v>
      </c>
      <c r="P27" s="637">
        <v>43</v>
      </c>
      <c r="Q27" s="637">
        <v>3</v>
      </c>
      <c r="S27" s="637">
        <v>31</v>
      </c>
      <c r="T27" s="637">
        <v>27.580645161290327</v>
      </c>
      <c r="U27" s="637">
        <v>191</v>
      </c>
      <c r="V27" s="637">
        <v>159.70967741935485</v>
      </c>
      <c r="W27" s="637">
        <v>147</v>
      </c>
      <c r="X27" s="637">
        <v>44</v>
      </c>
      <c r="Y27" s="637">
        <v>30</v>
      </c>
      <c r="Z27" s="637">
        <v>161</v>
      </c>
    </row>
    <row r="28" spans="2:26" ht="15.75">
      <c r="B28" s="656" t="s">
        <v>257</v>
      </c>
      <c r="C28" s="656"/>
      <c r="D28" s="630"/>
      <c r="E28" s="657">
        <v>46</v>
      </c>
      <c r="F28" s="657">
        <v>43.161290322580648</v>
      </c>
      <c r="G28" s="657">
        <v>436</v>
      </c>
      <c r="H28" s="657">
        <v>354.67741935483872</v>
      </c>
      <c r="I28" s="657">
        <v>295</v>
      </c>
      <c r="J28" s="657">
        <v>141</v>
      </c>
      <c r="K28" s="630"/>
      <c r="L28" s="657">
        <v>13</v>
      </c>
      <c r="M28" s="657">
        <v>13</v>
      </c>
      <c r="N28" s="657">
        <v>45</v>
      </c>
      <c r="O28" s="657">
        <v>45.58064516129032</v>
      </c>
      <c r="P28" s="657">
        <v>30</v>
      </c>
      <c r="Q28" s="657">
        <v>15</v>
      </c>
      <c r="S28" s="657">
        <v>59</v>
      </c>
      <c r="T28" s="657">
        <v>56.161290322580648</v>
      </c>
      <c r="U28" s="657">
        <v>481</v>
      </c>
      <c r="V28" s="657">
        <v>400.25806451612902</v>
      </c>
      <c r="W28" s="657">
        <v>325</v>
      </c>
      <c r="X28" s="657">
        <v>156</v>
      </c>
      <c r="Y28" s="657">
        <v>123</v>
      </c>
      <c r="Z28" s="657">
        <v>358</v>
      </c>
    </row>
    <row r="29" spans="2:26" ht="15.75">
      <c r="B29" s="638">
        <v>2</v>
      </c>
      <c r="C29" s="638" t="s">
        <v>71</v>
      </c>
      <c r="D29" s="630"/>
      <c r="E29" s="637">
        <v>5</v>
      </c>
      <c r="F29" s="637">
        <v>4.806451612903226</v>
      </c>
      <c r="G29" s="637">
        <v>79</v>
      </c>
      <c r="H29" s="637">
        <v>78.032258064516128</v>
      </c>
      <c r="I29" s="637">
        <v>69</v>
      </c>
      <c r="J29" s="637">
        <v>10</v>
      </c>
      <c r="K29" s="630"/>
      <c r="L29" s="637">
        <v>7</v>
      </c>
      <c r="M29" s="637">
        <v>7</v>
      </c>
      <c r="N29" s="637">
        <v>21</v>
      </c>
      <c r="O29" s="637">
        <v>21.58064516129032</v>
      </c>
      <c r="P29" s="637">
        <v>13</v>
      </c>
      <c r="Q29" s="637">
        <v>8</v>
      </c>
      <c r="S29" s="637">
        <v>12</v>
      </c>
      <c r="T29" s="637">
        <v>11.806451612903226</v>
      </c>
      <c r="U29" s="637">
        <v>100</v>
      </c>
      <c r="V29" s="637">
        <v>99.612903225806448</v>
      </c>
      <c r="W29" s="637">
        <v>82</v>
      </c>
      <c r="X29" s="637">
        <v>18</v>
      </c>
      <c r="Y29" s="637">
        <v>76</v>
      </c>
      <c r="Z29" s="637">
        <v>24</v>
      </c>
    </row>
    <row r="30" spans="2:26" ht="15.75">
      <c r="B30" s="638">
        <v>13</v>
      </c>
      <c r="C30" s="638" t="s">
        <v>72</v>
      </c>
      <c r="D30" s="632"/>
      <c r="E30" s="637">
        <v>9</v>
      </c>
      <c r="F30" s="637">
        <v>7.67741935483871</v>
      </c>
      <c r="G30" s="637">
        <v>90</v>
      </c>
      <c r="H30" s="637">
        <v>23.870967741935484</v>
      </c>
      <c r="I30" s="637">
        <v>70</v>
      </c>
      <c r="J30" s="637">
        <v>20</v>
      </c>
      <c r="K30" s="630"/>
      <c r="L30" s="637">
        <v>1</v>
      </c>
      <c r="M30" s="637">
        <v>1</v>
      </c>
      <c r="N30" s="637">
        <v>8</v>
      </c>
      <c r="O30" s="637">
        <v>8</v>
      </c>
      <c r="P30" s="637">
        <v>4</v>
      </c>
      <c r="Q30" s="637">
        <v>4</v>
      </c>
      <c r="S30" s="637">
        <v>10</v>
      </c>
      <c r="T30" s="637">
        <v>8.67741935483871</v>
      </c>
      <c r="U30" s="637">
        <v>98</v>
      </c>
      <c r="V30" s="637">
        <v>31.870967741935484</v>
      </c>
      <c r="W30" s="637">
        <v>74</v>
      </c>
      <c r="X30" s="637">
        <v>24</v>
      </c>
      <c r="Y30" s="637">
        <v>9</v>
      </c>
      <c r="Z30" s="637">
        <v>89</v>
      </c>
    </row>
    <row r="31" spans="2:26">
      <c r="B31" s="638">
        <v>16</v>
      </c>
      <c r="C31" s="638" t="s">
        <v>73</v>
      </c>
      <c r="E31" s="637">
        <v>6</v>
      </c>
      <c r="F31" s="637">
        <v>5.838709677419355</v>
      </c>
      <c r="G31" s="637">
        <v>56</v>
      </c>
      <c r="H31" s="637">
        <v>50.870967741935488</v>
      </c>
      <c r="I31" s="637">
        <v>26</v>
      </c>
      <c r="J31" s="637">
        <v>30</v>
      </c>
      <c r="K31" s="648"/>
      <c r="L31" s="637">
        <v>2</v>
      </c>
      <c r="M31" s="637">
        <v>2</v>
      </c>
      <c r="N31" s="637">
        <v>3</v>
      </c>
      <c r="O31" s="637">
        <v>3</v>
      </c>
      <c r="P31" s="637">
        <v>1</v>
      </c>
      <c r="Q31" s="637">
        <v>2</v>
      </c>
      <c r="S31" s="637">
        <v>8</v>
      </c>
      <c r="T31" s="637">
        <v>7.838709677419355</v>
      </c>
      <c r="U31" s="637">
        <v>59</v>
      </c>
      <c r="V31" s="637">
        <v>53.870967741935488</v>
      </c>
      <c r="W31" s="637">
        <v>27</v>
      </c>
      <c r="X31" s="637">
        <v>32</v>
      </c>
      <c r="Y31" s="637">
        <v>6</v>
      </c>
      <c r="Z31" s="637">
        <v>53</v>
      </c>
    </row>
    <row r="32" spans="2:26">
      <c r="B32" s="638">
        <v>19</v>
      </c>
      <c r="C32" s="638" t="s">
        <v>74</v>
      </c>
      <c r="E32" s="637">
        <v>8</v>
      </c>
      <c r="F32" s="637">
        <v>7.5806451612903221</v>
      </c>
      <c r="G32" s="637">
        <v>80</v>
      </c>
      <c r="H32" s="637">
        <v>79.354838709677409</v>
      </c>
      <c r="I32" s="637">
        <v>45</v>
      </c>
      <c r="J32" s="637">
        <v>35</v>
      </c>
      <c r="K32" s="648"/>
      <c r="L32" s="637">
        <v>1</v>
      </c>
      <c r="M32" s="637">
        <v>1</v>
      </c>
      <c r="N32" s="637">
        <v>2</v>
      </c>
      <c r="O32" s="637">
        <v>2</v>
      </c>
      <c r="P32" s="637">
        <v>1</v>
      </c>
      <c r="Q32" s="637">
        <v>1</v>
      </c>
      <c r="S32" s="637">
        <v>9</v>
      </c>
      <c r="T32" s="637">
        <v>8.5806451612903221</v>
      </c>
      <c r="U32" s="637">
        <v>82</v>
      </c>
      <c r="V32" s="637">
        <v>81.354838709677409</v>
      </c>
      <c r="W32" s="637">
        <v>46</v>
      </c>
      <c r="X32" s="637">
        <v>36</v>
      </c>
      <c r="Y32" s="637">
        <v>3</v>
      </c>
      <c r="Z32" s="637">
        <v>79</v>
      </c>
    </row>
    <row r="33" spans="2:26">
      <c r="B33" s="638">
        <v>45</v>
      </c>
      <c r="C33" s="638" t="s">
        <v>75</v>
      </c>
      <c r="E33" s="637">
        <v>18</v>
      </c>
      <c r="F33" s="637">
        <v>17.258064516129032</v>
      </c>
      <c r="G33" s="637">
        <v>131</v>
      </c>
      <c r="H33" s="637">
        <v>122.54838709677419</v>
      </c>
      <c r="I33" s="637">
        <v>85</v>
      </c>
      <c r="J33" s="637">
        <v>46</v>
      </c>
      <c r="K33" s="648"/>
      <c r="L33" s="637">
        <v>2</v>
      </c>
      <c r="M33" s="637">
        <v>2</v>
      </c>
      <c r="N33" s="637">
        <v>11</v>
      </c>
      <c r="O33" s="637">
        <v>11</v>
      </c>
      <c r="P33" s="637">
        <v>11</v>
      </c>
      <c r="Q33" s="637">
        <v>0</v>
      </c>
      <c r="S33" s="637">
        <v>20</v>
      </c>
      <c r="T33" s="637">
        <v>19.258064516129032</v>
      </c>
      <c r="U33" s="637">
        <v>142</v>
      </c>
      <c r="V33" s="637">
        <v>133.54838709677421</v>
      </c>
      <c r="W33" s="637">
        <v>96</v>
      </c>
      <c r="X33" s="637">
        <v>46</v>
      </c>
      <c r="Y33" s="637">
        <v>29</v>
      </c>
      <c r="Z33" s="637">
        <v>113</v>
      </c>
    </row>
    <row r="34" spans="2:26">
      <c r="B34" s="656" t="s">
        <v>256</v>
      </c>
      <c r="C34" s="656"/>
      <c r="E34" s="657">
        <v>80</v>
      </c>
      <c r="F34" s="657">
        <v>81.451612903225808</v>
      </c>
      <c r="G34" s="657">
        <v>437</v>
      </c>
      <c r="H34" s="657">
        <v>505.38709677419359</v>
      </c>
      <c r="I34" s="657">
        <v>261</v>
      </c>
      <c r="J34" s="657">
        <v>176</v>
      </c>
      <c r="K34" s="648"/>
      <c r="L34" s="657">
        <v>7</v>
      </c>
      <c r="M34" s="657">
        <v>6.935483870967742</v>
      </c>
      <c r="N34" s="657">
        <v>27</v>
      </c>
      <c r="O34" s="657">
        <v>26.935483870967744</v>
      </c>
      <c r="P34" s="657">
        <v>16</v>
      </c>
      <c r="Q34" s="657">
        <v>11</v>
      </c>
      <c r="S34" s="657">
        <v>87</v>
      </c>
      <c r="T34" s="657">
        <v>88.387096774193552</v>
      </c>
      <c r="U34" s="657">
        <v>464</v>
      </c>
      <c r="V34" s="657">
        <v>532.32258064516134</v>
      </c>
      <c r="W34" s="657">
        <v>277</v>
      </c>
      <c r="X34" s="657">
        <v>187</v>
      </c>
      <c r="Y34" s="657">
        <v>140</v>
      </c>
      <c r="Z34" s="657">
        <v>324</v>
      </c>
    </row>
    <row r="35" spans="2:26">
      <c r="B35" s="638">
        <v>5</v>
      </c>
      <c r="C35" s="638" t="s">
        <v>118</v>
      </c>
      <c r="E35" s="637">
        <v>3</v>
      </c>
      <c r="F35" s="637">
        <v>3.193548387096774</v>
      </c>
      <c r="G35" s="637">
        <v>18</v>
      </c>
      <c r="H35" s="637">
        <v>22</v>
      </c>
      <c r="I35" s="637">
        <v>7</v>
      </c>
      <c r="J35" s="637">
        <v>11</v>
      </c>
      <c r="K35" s="648"/>
      <c r="L35" s="637">
        <v>0</v>
      </c>
      <c r="M35" s="637">
        <v>0</v>
      </c>
      <c r="N35" s="637">
        <v>0</v>
      </c>
      <c r="O35" s="637">
        <v>0</v>
      </c>
      <c r="P35" s="637">
        <v>0</v>
      </c>
      <c r="Q35" s="637">
        <v>0</v>
      </c>
      <c r="S35" s="637">
        <v>3</v>
      </c>
      <c r="T35" s="637">
        <v>3.193548387096774</v>
      </c>
      <c r="U35" s="637">
        <v>18</v>
      </c>
      <c r="V35" s="637">
        <v>22</v>
      </c>
      <c r="W35" s="637">
        <v>7</v>
      </c>
      <c r="X35" s="637">
        <v>11</v>
      </c>
      <c r="Y35" s="637">
        <v>6</v>
      </c>
      <c r="Z35" s="637">
        <v>12</v>
      </c>
    </row>
    <row r="36" spans="2:26">
      <c r="B36" s="638">
        <v>9</v>
      </c>
      <c r="C36" s="638" t="s">
        <v>80</v>
      </c>
      <c r="E36" s="637">
        <v>11</v>
      </c>
      <c r="F36" s="637">
        <v>10.451612903225806</v>
      </c>
      <c r="G36" s="637">
        <v>41</v>
      </c>
      <c r="H36" s="637">
        <v>26.516129032258068</v>
      </c>
      <c r="I36" s="637">
        <v>31</v>
      </c>
      <c r="J36" s="637">
        <v>10</v>
      </c>
      <c r="K36" s="648"/>
      <c r="L36" s="637">
        <v>1</v>
      </c>
      <c r="M36" s="637">
        <v>1</v>
      </c>
      <c r="N36" s="637">
        <v>1</v>
      </c>
      <c r="O36" s="637">
        <v>1</v>
      </c>
      <c r="P36" s="637">
        <v>0</v>
      </c>
      <c r="Q36" s="637">
        <v>1</v>
      </c>
      <c r="S36" s="637">
        <v>12</v>
      </c>
      <c r="T36" s="637">
        <v>11.451612903225806</v>
      </c>
      <c r="U36" s="637">
        <v>42</v>
      </c>
      <c r="V36" s="637">
        <v>27.516129032258068</v>
      </c>
      <c r="W36" s="637">
        <v>31</v>
      </c>
      <c r="X36" s="637">
        <v>11</v>
      </c>
      <c r="Y36" s="637">
        <v>9</v>
      </c>
      <c r="Z36" s="637">
        <v>33</v>
      </c>
    </row>
    <row r="37" spans="2:26">
      <c r="B37" s="638">
        <v>24</v>
      </c>
      <c r="C37" s="638" t="s">
        <v>81</v>
      </c>
      <c r="E37" s="637">
        <v>20</v>
      </c>
      <c r="F37" s="637">
        <v>21.290322580645164</v>
      </c>
      <c r="G37" s="637">
        <v>72</v>
      </c>
      <c r="H37" s="637">
        <v>158.87096774193549</v>
      </c>
      <c r="I37" s="637">
        <v>36</v>
      </c>
      <c r="J37" s="637">
        <v>36</v>
      </c>
      <c r="K37" s="648"/>
      <c r="L37" s="637">
        <v>3</v>
      </c>
      <c r="M37" s="637">
        <v>2.935483870967742</v>
      </c>
      <c r="N37" s="637">
        <v>12</v>
      </c>
      <c r="O37" s="637">
        <v>11.935483870967742</v>
      </c>
      <c r="P37" s="637">
        <v>8</v>
      </c>
      <c r="Q37" s="637">
        <v>4</v>
      </c>
      <c r="S37" s="637">
        <v>23</v>
      </c>
      <c r="T37" s="637">
        <v>24.225806451612904</v>
      </c>
      <c r="U37" s="637">
        <v>84</v>
      </c>
      <c r="V37" s="637">
        <v>170.80645161290323</v>
      </c>
      <c r="W37" s="637">
        <v>44</v>
      </c>
      <c r="X37" s="637">
        <v>40</v>
      </c>
      <c r="Y37" s="637">
        <v>13</v>
      </c>
      <c r="Z37" s="637">
        <v>71</v>
      </c>
    </row>
    <row r="38" spans="2:26">
      <c r="B38" s="638">
        <v>34</v>
      </c>
      <c r="C38" s="638" t="s">
        <v>82</v>
      </c>
      <c r="E38" s="637">
        <v>5</v>
      </c>
      <c r="F38" s="637">
        <v>5.193548387096774</v>
      </c>
      <c r="G38" s="637">
        <v>47</v>
      </c>
      <c r="H38" s="637">
        <v>47.548387096774192</v>
      </c>
      <c r="I38" s="637">
        <v>45</v>
      </c>
      <c r="J38" s="637">
        <v>2</v>
      </c>
      <c r="K38" s="648"/>
      <c r="L38" s="637">
        <v>0</v>
      </c>
      <c r="M38" s="637">
        <v>0</v>
      </c>
      <c r="N38" s="637">
        <v>0</v>
      </c>
      <c r="O38" s="637">
        <v>0</v>
      </c>
      <c r="P38" s="637">
        <v>0</v>
      </c>
      <c r="Q38" s="637">
        <v>0</v>
      </c>
      <c r="S38" s="637">
        <v>5</v>
      </c>
      <c r="T38" s="637">
        <v>5.193548387096774</v>
      </c>
      <c r="U38" s="637">
        <v>47</v>
      </c>
      <c r="V38" s="637">
        <v>47.548387096774192</v>
      </c>
      <c r="W38" s="637">
        <v>45</v>
      </c>
      <c r="X38" s="637">
        <v>2</v>
      </c>
      <c r="Y38" s="637">
        <v>9</v>
      </c>
      <c r="Z38" s="637">
        <v>38</v>
      </c>
    </row>
    <row r="39" spans="2:26">
      <c r="B39" s="638">
        <v>37</v>
      </c>
      <c r="C39" s="638" t="s">
        <v>83</v>
      </c>
      <c r="E39" s="637">
        <v>11</v>
      </c>
      <c r="F39" s="637">
        <v>11</v>
      </c>
      <c r="G39" s="637">
        <v>52</v>
      </c>
      <c r="H39" s="637">
        <v>49.354838709677423</v>
      </c>
      <c r="I39" s="637">
        <v>40</v>
      </c>
      <c r="J39" s="637">
        <v>12</v>
      </c>
      <c r="K39" s="648"/>
      <c r="L39" s="637">
        <v>1</v>
      </c>
      <c r="M39" s="637">
        <v>1</v>
      </c>
      <c r="N39" s="637">
        <v>3</v>
      </c>
      <c r="O39" s="637">
        <v>3</v>
      </c>
      <c r="P39" s="637">
        <v>1</v>
      </c>
      <c r="Q39" s="637">
        <v>2</v>
      </c>
      <c r="S39" s="637">
        <v>12</v>
      </c>
      <c r="T39" s="637">
        <v>12</v>
      </c>
      <c r="U39" s="637">
        <v>55</v>
      </c>
      <c r="V39" s="637">
        <v>52.354838709677423</v>
      </c>
      <c r="W39" s="637">
        <v>41</v>
      </c>
      <c r="X39" s="637">
        <v>14</v>
      </c>
      <c r="Y39" s="637">
        <v>37</v>
      </c>
      <c r="Z39" s="637">
        <v>18</v>
      </c>
    </row>
    <row r="40" spans="2:26">
      <c r="B40" s="638">
        <v>40</v>
      </c>
      <c r="C40" s="638" t="s">
        <v>84</v>
      </c>
      <c r="E40" s="637">
        <v>3</v>
      </c>
      <c r="F40" s="637">
        <v>3</v>
      </c>
      <c r="G40" s="637">
        <v>5</v>
      </c>
      <c r="H40" s="637">
        <v>5</v>
      </c>
      <c r="I40" s="637">
        <v>3</v>
      </c>
      <c r="J40" s="637">
        <v>2</v>
      </c>
      <c r="K40" s="648"/>
      <c r="L40" s="637">
        <v>0</v>
      </c>
      <c r="M40" s="637">
        <v>0</v>
      </c>
      <c r="N40" s="637">
        <v>0</v>
      </c>
      <c r="O40" s="637">
        <v>0</v>
      </c>
      <c r="P40" s="637">
        <v>0</v>
      </c>
      <c r="Q40" s="637">
        <v>0</v>
      </c>
      <c r="S40" s="637">
        <v>3</v>
      </c>
      <c r="T40" s="637">
        <v>3</v>
      </c>
      <c r="U40" s="637">
        <v>5</v>
      </c>
      <c r="V40" s="637">
        <v>5</v>
      </c>
      <c r="W40" s="637">
        <v>3</v>
      </c>
      <c r="X40" s="637">
        <v>2</v>
      </c>
      <c r="Y40" s="637">
        <v>4</v>
      </c>
      <c r="Z40" s="637">
        <v>1</v>
      </c>
    </row>
    <row r="41" spans="2:26">
      <c r="B41" s="638">
        <v>42</v>
      </c>
      <c r="C41" s="638" t="s">
        <v>85</v>
      </c>
      <c r="E41" s="637">
        <v>9</v>
      </c>
      <c r="F41" s="637">
        <v>8.4516129032258061</v>
      </c>
      <c r="G41" s="637">
        <v>58</v>
      </c>
      <c r="H41" s="637">
        <v>58.354838709677423</v>
      </c>
      <c r="I41" s="637">
        <v>30</v>
      </c>
      <c r="J41" s="637">
        <v>28</v>
      </c>
      <c r="K41" s="648"/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S41" s="637">
        <v>9</v>
      </c>
      <c r="T41" s="637">
        <v>8.4516129032258061</v>
      </c>
      <c r="U41" s="637">
        <v>58</v>
      </c>
      <c r="V41" s="637">
        <v>58.354838709677423</v>
      </c>
      <c r="W41" s="637">
        <v>30</v>
      </c>
      <c r="X41" s="637">
        <v>28</v>
      </c>
      <c r="Y41" s="637">
        <v>3</v>
      </c>
      <c r="Z41" s="637">
        <v>55</v>
      </c>
    </row>
    <row r="42" spans="2:26">
      <c r="B42" s="638">
        <v>47</v>
      </c>
      <c r="C42" s="638" t="s">
        <v>86</v>
      </c>
      <c r="E42" s="637">
        <v>11</v>
      </c>
      <c r="F42" s="637">
        <v>11.870967741935484</v>
      </c>
      <c r="G42" s="637">
        <v>80</v>
      </c>
      <c r="H42" s="637">
        <v>73.741935483870961</v>
      </c>
      <c r="I42" s="637">
        <v>33</v>
      </c>
      <c r="J42" s="637">
        <v>47</v>
      </c>
      <c r="K42" s="648"/>
      <c r="L42" s="637">
        <v>1</v>
      </c>
      <c r="M42" s="637">
        <v>1</v>
      </c>
      <c r="N42" s="637">
        <v>5</v>
      </c>
      <c r="O42" s="637">
        <v>5</v>
      </c>
      <c r="P42" s="637">
        <v>2</v>
      </c>
      <c r="Q42" s="637">
        <v>3</v>
      </c>
      <c r="S42" s="637">
        <v>12</v>
      </c>
      <c r="T42" s="637">
        <v>12.870967741935484</v>
      </c>
      <c r="U42" s="637">
        <v>85</v>
      </c>
      <c r="V42" s="637">
        <v>78.741935483870961</v>
      </c>
      <c r="W42" s="637">
        <v>35</v>
      </c>
      <c r="X42" s="637">
        <v>50</v>
      </c>
      <c r="Y42" s="637">
        <v>36</v>
      </c>
      <c r="Z42" s="637">
        <v>49</v>
      </c>
    </row>
    <row r="43" spans="2:26">
      <c r="B43" s="638">
        <v>49</v>
      </c>
      <c r="C43" s="638" t="s">
        <v>87</v>
      </c>
      <c r="E43" s="637">
        <v>7</v>
      </c>
      <c r="F43" s="637">
        <v>7</v>
      </c>
      <c r="G43" s="637">
        <v>64</v>
      </c>
      <c r="H43" s="637">
        <v>64</v>
      </c>
      <c r="I43" s="637">
        <v>36</v>
      </c>
      <c r="J43" s="637">
        <v>28</v>
      </c>
      <c r="K43" s="648"/>
      <c r="L43" s="637">
        <v>1</v>
      </c>
      <c r="M43" s="637">
        <v>1</v>
      </c>
      <c r="N43" s="637">
        <v>6</v>
      </c>
      <c r="O43" s="637">
        <v>6</v>
      </c>
      <c r="P43" s="637">
        <v>5</v>
      </c>
      <c r="Q43" s="637">
        <v>1</v>
      </c>
      <c r="S43" s="637">
        <v>8</v>
      </c>
      <c r="T43" s="637">
        <v>8</v>
      </c>
      <c r="U43" s="637">
        <v>70</v>
      </c>
      <c r="V43" s="637">
        <v>70</v>
      </c>
      <c r="W43" s="637">
        <v>41</v>
      </c>
      <c r="X43" s="637">
        <v>29</v>
      </c>
      <c r="Y43" s="637">
        <v>23</v>
      </c>
      <c r="Z43" s="637">
        <v>47</v>
      </c>
    </row>
    <row r="44" spans="2:26">
      <c r="B44" s="656" t="s">
        <v>19</v>
      </c>
      <c r="C44" s="656"/>
      <c r="E44" s="657">
        <v>190</v>
      </c>
      <c r="F44" s="657">
        <v>187.41935483870964</v>
      </c>
      <c r="G44" s="657">
        <v>1012</v>
      </c>
      <c r="H44" s="657">
        <v>997.70967741935476</v>
      </c>
      <c r="I44" s="657">
        <v>600</v>
      </c>
      <c r="J44" s="657">
        <v>412</v>
      </c>
      <c r="K44" s="648"/>
      <c r="L44" s="657">
        <v>22</v>
      </c>
      <c r="M44" s="657">
        <v>22.387096774193548</v>
      </c>
      <c r="N44" s="657">
        <v>132</v>
      </c>
      <c r="O44" s="657">
        <v>135.80645161290323</v>
      </c>
      <c r="P44" s="657">
        <v>76</v>
      </c>
      <c r="Q44" s="657">
        <v>56</v>
      </c>
      <c r="S44" s="657">
        <v>212</v>
      </c>
      <c r="T44" s="657">
        <v>209.80645161290317</v>
      </c>
      <c r="U44" s="657">
        <v>1144</v>
      </c>
      <c r="V44" s="657">
        <v>1133.5161290322578</v>
      </c>
      <c r="W44" s="657">
        <v>676</v>
      </c>
      <c r="X44" s="657">
        <v>468</v>
      </c>
      <c r="Y44" s="657">
        <v>390</v>
      </c>
      <c r="Z44" s="657">
        <v>754</v>
      </c>
    </row>
    <row r="45" spans="2:26">
      <c r="B45" s="638">
        <v>8</v>
      </c>
      <c r="C45" s="638" t="s">
        <v>55</v>
      </c>
      <c r="E45" s="637">
        <v>146</v>
      </c>
      <c r="F45" s="637">
        <v>143.74193548387095</v>
      </c>
      <c r="G45" s="637">
        <v>818</v>
      </c>
      <c r="H45" s="637">
        <v>771.0967741935483</v>
      </c>
      <c r="I45" s="637">
        <v>489</v>
      </c>
      <c r="J45" s="637">
        <v>329</v>
      </c>
      <c r="K45" s="648"/>
      <c r="L45" s="637">
        <v>14</v>
      </c>
      <c r="M45" s="637">
        <v>14.387096774193548</v>
      </c>
      <c r="N45" s="637">
        <v>122</v>
      </c>
      <c r="O45" s="637">
        <v>125.80645161290323</v>
      </c>
      <c r="P45" s="637">
        <v>70</v>
      </c>
      <c r="Q45" s="637">
        <v>52</v>
      </c>
      <c r="S45" s="637">
        <v>160</v>
      </c>
      <c r="T45" s="637">
        <v>158.12903225806448</v>
      </c>
      <c r="U45" s="637">
        <v>940</v>
      </c>
      <c r="V45" s="637">
        <v>896.90322580645147</v>
      </c>
      <c r="W45" s="637">
        <v>559</v>
      </c>
      <c r="X45" s="637">
        <v>381</v>
      </c>
      <c r="Y45" s="637">
        <v>352</v>
      </c>
      <c r="Z45" s="637">
        <v>588</v>
      </c>
    </row>
    <row r="46" spans="2:26">
      <c r="B46" s="638">
        <v>17</v>
      </c>
      <c r="C46" s="638" t="s">
        <v>484</v>
      </c>
      <c r="E46" s="637">
        <v>22</v>
      </c>
      <c r="F46" s="637">
        <v>21.096774193548388</v>
      </c>
      <c r="G46" s="637">
        <v>73</v>
      </c>
      <c r="H46" s="637">
        <v>74.451612903225808</v>
      </c>
      <c r="I46" s="637">
        <v>49</v>
      </c>
      <c r="J46" s="637">
        <v>24</v>
      </c>
      <c r="K46" s="648"/>
      <c r="L46" s="637">
        <v>4</v>
      </c>
      <c r="M46" s="637">
        <v>4</v>
      </c>
      <c r="N46" s="637">
        <v>4</v>
      </c>
      <c r="O46" s="637">
        <v>4</v>
      </c>
      <c r="P46" s="637">
        <v>3</v>
      </c>
      <c r="Q46" s="637">
        <v>1</v>
      </c>
      <c r="S46" s="637">
        <v>26</v>
      </c>
      <c r="T46" s="637">
        <v>25.096774193548388</v>
      </c>
      <c r="U46" s="637">
        <v>77</v>
      </c>
      <c r="V46" s="637">
        <v>78.451612903225808</v>
      </c>
      <c r="W46" s="637">
        <v>52</v>
      </c>
      <c r="X46" s="637">
        <v>25</v>
      </c>
      <c r="Y46" s="637">
        <v>20</v>
      </c>
      <c r="Z46" s="637">
        <v>57</v>
      </c>
    </row>
    <row r="47" spans="2:26">
      <c r="B47" s="638">
        <v>25</v>
      </c>
      <c r="C47" s="638" t="s">
        <v>485</v>
      </c>
      <c r="E47" s="637">
        <v>5</v>
      </c>
      <c r="F47" s="637">
        <v>5.290322580645161</v>
      </c>
      <c r="G47" s="637">
        <v>18</v>
      </c>
      <c r="H47" s="637">
        <v>18.064516129032256</v>
      </c>
      <c r="I47" s="637">
        <v>5</v>
      </c>
      <c r="J47" s="637">
        <v>13</v>
      </c>
      <c r="K47" s="648"/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S47" s="637">
        <v>5</v>
      </c>
      <c r="T47" s="637">
        <v>5.290322580645161</v>
      </c>
      <c r="U47" s="637">
        <v>18</v>
      </c>
      <c r="V47" s="637">
        <v>18.064516129032256</v>
      </c>
      <c r="W47" s="637">
        <v>5</v>
      </c>
      <c r="X47" s="637">
        <v>13</v>
      </c>
      <c r="Y47" s="637">
        <v>7</v>
      </c>
      <c r="Z47" s="637">
        <v>11</v>
      </c>
    </row>
    <row r="48" spans="2:26">
      <c r="B48" s="638">
        <v>43</v>
      </c>
      <c r="C48" s="638" t="s">
        <v>56</v>
      </c>
      <c r="E48" s="637">
        <v>17</v>
      </c>
      <c r="F48" s="637">
        <v>17.29032258064516</v>
      </c>
      <c r="G48" s="637">
        <v>103</v>
      </c>
      <c r="H48" s="637">
        <v>134.09677419354838</v>
      </c>
      <c r="I48" s="637">
        <v>57</v>
      </c>
      <c r="J48" s="637">
        <v>46</v>
      </c>
      <c r="K48" s="648"/>
      <c r="L48" s="637">
        <v>4</v>
      </c>
      <c r="M48" s="637">
        <v>4</v>
      </c>
      <c r="N48" s="637">
        <v>6</v>
      </c>
      <c r="O48" s="637">
        <v>6</v>
      </c>
      <c r="P48" s="637">
        <v>3</v>
      </c>
      <c r="Q48" s="637">
        <v>3</v>
      </c>
      <c r="S48" s="637">
        <v>21</v>
      </c>
      <c r="T48" s="637">
        <v>21.29032258064516</v>
      </c>
      <c r="U48" s="637">
        <v>109</v>
      </c>
      <c r="V48" s="637">
        <v>140.09677419354838</v>
      </c>
      <c r="W48" s="637">
        <v>60</v>
      </c>
      <c r="X48" s="637">
        <v>49</v>
      </c>
      <c r="Y48" s="637">
        <v>11</v>
      </c>
      <c r="Z48" s="637">
        <v>98</v>
      </c>
    </row>
    <row r="49" spans="2:26">
      <c r="B49" s="656" t="s">
        <v>279</v>
      </c>
      <c r="C49" s="656"/>
      <c r="E49" s="657">
        <v>169</v>
      </c>
      <c r="F49" s="657">
        <v>176.87096774193549</v>
      </c>
      <c r="G49" s="657">
        <v>977</v>
      </c>
      <c r="H49" s="657">
        <v>1140.9354838709678</v>
      </c>
      <c r="I49" s="657">
        <v>563</v>
      </c>
      <c r="J49" s="657">
        <v>414</v>
      </c>
      <c r="K49" s="648"/>
      <c r="L49" s="657">
        <v>1667</v>
      </c>
      <c r="M49" s="657">
        <v>1775.4516129032254</v>
      </c>
      <c r="N49" s="657">
        <v>7314</v>
      </c>
      <c r="O49" s="657">
        <v>7938.5161290322576</v>
      </c>
      <c r="P49" s="657">
        <v>3562</v>
      </c>
      <c r="Q49" s="657">
        <v>3752</v>
      </c>
      <c r="S49" s="657">
        <v>1836</v>
      </c>
      <c r="T49" s="657">
        <v>1952.322580645161</v>
      </c>
      <c r="U49" s="657">
        <v>8291</v>
      </c>
      <c r="V49" s="657">
        <v>9079.4516129032254</v>
      </c>
      <c r="W49" s="657">
        <v>4125</v>
      </c>
      <c r="X49" s="657">
        <v>4166</v>
      </c>
      <c r="Y49" s="657">
        <v>923</v>
      </c>
      <c r="Z49" s="657">
        <v>7368</v>
      </c>
    </row>
    <row r="50" spans="2:26">
      <c r="B50" s="638">
        <v>3</v>
      </c>
      <c r="C50" s="638" t="s">
        <v>544</v>
      </c>
      <c r="E50" s="637">
        <v>42</v>
      </c>
      <c r="F50" s="637">
        <v>44</v>
      </c>
      <c r="G50" s="637">
        <v>349</v>
      </c>
      <c r="H50" s="637">
        <v>356.93548387096774</v>
      </c>
      <c r="I50" s="637">
        <v>185</v>
      </c>
      <c r="J50" s="637">
        <v>164</v>
      </c>
      <c r="K50" s="648"/>
      <c r="L50" s="637">
        <v>6</v>
      </c>
      <c r="M50" s="637">
        <v>6</v>
      </c>
      <c r="N50" s="637">
        <v>36</v>
      </c>
      <c r="O50" s="637">
        <v>42.064516129032256</v>
      </c>
      <c r="P50" s="637">
        <v>18</v>
      </c>
      <c r="Q50" s="637">
        <v>18</v>
      </c>
      <c r="S50" s="637">
        <v>48</v>
      </c>
      <c r="T50" s="637">
        <v>50</v>
      </c>
      <c r="U50" s="637">
        <v>385</v>
      </c>
      <c r="V50" s="637">
        <v>399</v>
      </c>
      <c r="W50" s="637">
        <v>203</v>
      </c>
      <c r="X50" s="637">
        <v>182</v>
      </c>
      <c r="Y50" s="637">
        <v>145</v>
      </c>
      <c r="Z50" s="637">
        <v>240</v>
      </c>
    </row>
    <row r="51" spans="2:26">
      <c r="B51" s="638">
        <v>12</v>
      </c>
      <c r="C51" s="638" t="s">
        <v>545</v>
      </c>
      <c r="E51" s="637">
        <v>49</v>
      </c>
      <c r="F51" s="637">
        <v>53.645161290322577</v>
      </c>
      <c r="G51" s="637">
        <v>243</v>
      </c>
      <c r="H51" s="637">
        <v>355.41935483870981</v>
      </c>
      <c r="I51" s="637">
        <v>156</v>
      </c>
      <c r="J51" s="637">
        <v>87</v>
      </c>
      <c r="K51" s="648"/>
      <c r="L51" s="637">
        <v>1</v>
      </c>
      <c r="M51" s="637">
        <v>1.2903225806451613</v>
      </c>
      <c r="N51" s="637">
        <v>5</v>
      </c>
      <c r="O51" s="637">
        <v>5.387096774193548</v>
      </c>
      <c r="P51" s="637">
        <v>1</v>
      </c>
      <c r="Q51" s="637">
        <v>4</v>
      </c>
      <c r="S51" s="637">
        <v>50</v>
      </c>
      <c r="T51" s="637">
        <v>54.935483870967737</v>
      </c>
      <c r="U51" s="637">
        <v>248</v>
      </c>
      <c r="V51" s="637">
        <v>360.80645161290334</v>
      </c>
      <c r="W51" s="637">
        <v>157</v>
      </c>
      <c r="X51" s="637">
        <v>91</v>
      </c>
      <c r="Y51" s="637">
        <v>41</v>
      </c>
      <c r="Z51" s="637">
        <v>207</v>
      </c>
    </row>
    <row r="52" spans="2:26">
      <c r="B52" s="638">
        <v>46</v>
      </c>
      <c r="C52" s="638" t="s">
        <v>67</v>
      </c>
      <c r="E52" s="637">
        <v>78</v>
      </c>
      <c r="F52" s="637">
        <v>79.225806451612911</v>
      </c>
      <c r="G52" s="637">
        <v>385</v>
      </c>
      <c r="H52" s="637">
        <v>428.58064516129036</v>
      </c>
      <c r="I52" s="637">
        <v>222</v>
      </c>
      <c r="J52" s="637">
        <v>163</v>
      </c>
      <c r="K52" s="648"/>
      <c r="L52" s="637">
        <v>1660</v>
      </c>
      <c r="M52" s="637">
        <v>1768.1612903225803</v>
      </c>
      <c r="N52" s="637">
        <v>7273</v>
      </c>
      <c r="O52" s="637">
        <v>7891.0645161290322</v>
      </c>
      <c r="P52" s="637">
        <v>3543</v>
      </c>
      <c r="Q52" s="637">
        <v>3730</v>
      </c>
      <c r="S52" s="637">
        <v>1738</v>
      </c>
      <c r="T52" s="637">
        <v>1847.3870967741932</v>
      </c>
      <c r="U52" s="637">
        <v>7658</v>
      </c>
      <c r="V52" s="637">
        <v>8319.645161290322</v>
      </c>
      <c r="W52" s="637">
        <v>3765</v>
      </c>
      <c r="X52" s="637">
        <v>3893</v>
      </c>
      <c r="Y52" s="637">
        <v>737</v>
      </c>
      <c r="Z52" s="637">
        <v>6921</v>
      </c>
    </row>
    <row r="53" spans="2:26">
      <c r="B53" s="656" t="s">
        <v>21</v>
      </c>
      <c r="C53" s="656"/>
      <c r="E53" s="657">
        <v>28</v>
      </c>
      <c r="F53" s="657">
        <v>27.258064516129036</v>
      </c>
      <c r="G53" s="657">
        <v>133</v>
      </c>
      <c r="H53" s="657">
        <v>125.09677419354838</v>
      </c>
      <c r="I53" s="657">
        <v>69</v>
      </c>
      <c r="J53" s="657">
        <v>64</v>
      </c>
      <c r="K53" s="648"/>
      <c r="L53" s="657">
        <v>3</v>
      </c>
      <c r="M53" s="657">
        <v>3</v>
      </c>
      <c r="N53" s="657">
        <v>23</v>
      </c>
      <c r="O53" s="657">
        <v>23.193548387096776</v>
      </c>
      <c r="P53" s="657">
        <v>12</v>
      </c>
      <c r="Q53" s="657">
        <v>11</v>
      </c>
      <c r="S53" s="657">
        <v>31</v>
      </c>
      <c r="T53" s="657">
        <v>30.258064516129036</v>
      </c>
      <c r="U53" s="657">
        <v>156</v>
      </c>
      <c r="V53" s="657">
        <v>148.29032258064518</v>
      </c>
      <c r="W53" s="657">
        <v>81</v>
      </c>
      <c r="X53" s="657">
        <v>75</v>
      </c>
      <c r="Y53" s="657">
        <v>30</v>
      </c>
      <c r="Z53" s="657">
        <v>126</v>
      </c>
    </row>
    <row r="54" spans="2:26">
      <c r="B54" s="638">
        <v>10</v>
      </c>
      <c r="C54" s="638" t="s">
        <v>79</v>
      </c>
      <c r="E54" s="637">
        <v>12</v>
      </c>
      <c r="F54" s="637">
        <v>11.096774193548388</v>
      </c>
      <c r="G54" s="637">
        <v>80</v>
      </c>
      <c r="H54" s="637">
        <v>63.677419354838712</v>
      </c>
      <c r="I54" s="637">
        <v>37</v>
      </c>
      <c r="J54" s="637">
        <v>43</v>
      </c>
      <c r="K54" s="648"/>
      <c r="L54" s="637">
        <v>1</v>
      </c>
      <c r="M54" s="637">
        <v>1</v>
      </c>
      <c r="N54" s="637">
        <v>20</v>
      </c>
      <c r="O54" s="637">
        <v>20.193548387096776</v>
      </c>
      <c r="P54" s="637">
        <v>11</v>
      </c>
      <c r="Q54" s="637">
        <v>9</v>
      </c>
      <c r="S54" s="637">
        <v>13</v>
      </c>
      <c r="T54" s="637">
        <v>12.096774193548388</v>
      </c>
      <c r="U54" s="637">
        <v>100</v>
      </c>
      <c r="V54" s="637">
        <v>83.870967741935488</v>
      </c>
      <c r="W54" s="637">
        <v>48</v>
      </c>
      <c r="X54" s="637">
        <v>52</v>
      </c>
      <c r="Y54" s="637">
        <v>8</v>
      </c>
      <c r="Z54" s="637">
        <v>92</v>
      </c>
    </row>
    <row r="55" spans="2:26">
      <c r="B55" s="638">
        <v>6</v>
      </c>
      <c r="C55" s="638" t="s">
        <v>78</v>
      </c>
      <c r="E55" s="637">
        <v>16</v>
      </c>
      <c r="F55" s="637">
        <v>16.161290322580648</v>
      </c>
      <c r="G55" s="637">
        <v>53</v>
      </c>
      <c r="H55" s="637">
        <v>61.41935483870968</v>
      </c>
      <c r="I55" s="637">
        <v>32</v>
      </c>
      <c r="J55" s="637">
        <v>21</v>
      </c>
      <c r="K55" s="648"/>
      <c r="L55" s="637">
        <v>2</v>
      </c>
      <c r="M55" s="637">
        <v>2</v>
      </c>
      <c r="N55" s="637">
        <v>3</v>
      </c>
      <c r="O55" s="637">
        <v>3</v>
      </c>
      <c r="P55" s="637">
        <v>1</v>
      </c>
      <c r="Q55" s="637">
        <v>2</v>
      </c>
      <c r="S55" s="637">
        <v>18</v>
      </c>
      <c r="T55" s="637">
        <v>18.161290322580648</v>
      </c>
      <c r="U55" s="637">
        <v>56</v>
      </c>
      <c r="V55" s="637">
        <v>64.41935483870968</v>
      </c>
      <c r="W55" s="637">
        <v>33</v>
      </c>
      <c r="X55" s="637">
        <v>23</v>
      </c>
      <c r="Y55" s="637">
        <v>22</v>
      </c>
      <c r="Z55" s="637">
        <v>34</v>
      </c>
    </row>
    <row r="56" spans="2:26">
      <c r="B56" s="656" t="s">
        <v>22</v>
      </c>
      <c r="C56" s="656"/>
      <c r="E56" s="657">
        <v>84</v>
      </c>
      <c r="F56" s="657">
        <v>85.967741935483872</v>
      </c>
      <c r="G56" s="657">
        <v>613</v>
      </c>
      <c r="H56" s="657">
        <v>664.9354838709678</v>
      </c>
      <c r="I56" s="657">
        <v>379</v>
      </c>
      <c r="J56" s="657">
        <v>234</v>
      </c>
      <c r="K56" s="648"/>
      <c r="L56" s="657">
        <v>28</v>
      </c>
      <c r="M56" s="657">
        <v>28.419354838709676</v>
      </c>
      <c r="N56" s="657">
        <v>159</v>
      </c>
      <c r="O56" s="657">
        <v>161.09677419354838</v>
      </c>
      <c r="P56" s="657">
        <v>91</v>
      </c>
      <c r="Q56" s="657">
        <v>68</v>
      </c>
      <c r="S56" s="657">
        <v>112</v>
      </c>
      <c r="T56" s="657">
        <v>114.38709677419354</v>
      </c>
      <c r="U56" s="657">
        <v>772</v>
      </c>
      <c r="V56" s="657">
        <v>826.0322580645161</v>
      </c>
      <c r="W56" s="657">
        <v>470</v>
      </c>
      <c r="X56" s="657">
        <v>302</v>
      </c>
      <c r="Y56" s="657">
        <v>145</v>
      </c>
      <c r="Z56" s="657">
        <v>627</v>
      </c>
    </row>
    <row r="57" spans="2:26">
      <c r="B57" s="638">
        <v>15</v>
      </c>
      <c r="C57" s="638" t="s">
        <v>486</v>
      </c>
      <c r="E57" s="637">
        <v>29</v>
      </c>
      <c r="F57" s="637">
        <v>30.193548387096776</v>
      </c>
      <c r="G57" s="637">
        <v>230</v>
      </c>
      <c r="H57" s="637">
        <v>226.87096774193549</v>
      </c>
      <c r="I57" s="637">
        <v>154</v>
      </c>
      <c r="J57" s="637">
        <v>76</v>
      </c>
      <c r="K57" s="648"/>
      <c r="L57" s="637">
        <v>11</v>
      </c>
      <c r="M57" s="637">
        <v>11</v>
      </c>
      <c r="N57" s="637">
        <v>58</v>
      </c>
      <c r="O57" s="637">
        <v>58</v>
      </c>
      <c r="P57" s="637">
        <v>15</v>
      </c>
      <c r="Q57" s="637">
        <v>43</v>
      </c>
      <c r="S57" s="637">
        <v>40</v>
      </c>
      <c r="T57" s="637">
        <v>41.193548387096776</v>
      </c>
      <c r="U57" s="637">
        <v>288</v>
      </c>
      <c r="V57" s="637">
        <v>284.87096774193549</v>
      </c>
      <c r="W57" s="637">
        <v>169</v>
      </c>
      <c r="X57" s="637">
        <v>119</v>
      </c>
      <c r="Y57" s="637">
        <v>79</v>
      </c>
      <c r="Z57" s="637">
        <v>209</v>
      </c>
    </row>
    <row r="58" spans="2:26">
      <c r="B58" s="638">
        <v>27</v>
      </c>
      <c r="C58" s="638" t="s">
        <v>57</v>
      </c>
      <c r="E58" s="637">
        <v>5</v>
      </c>
      <c r="F58" s="637">
        <v>4.290322580645161</v>
      </c>
      <c r="G58" s="637">
        <v>21</v>
      </c>
      <c r="H58" s="637">
        <v>12.483870967741936</v>
      </c>
      <c r="I58" s="637">
        <v>16</v>
      </c>
      <c r="J58" s="637">
        <v>5</v>
      </c>
      <c r="K58" s="648"/>
      <c r="L58" s="637">
        <v>1</v>
      </c>
      <c r="M58" s="637">
        <v>1</v>
      </c>
      <c r="N58" s="637">
        <v>1</v>
      </c>
      <c r="O58" s="637">
        <v>1</v>
      </c>
      <c r="P58" s="637">
        <v>0</v>
      </c>
      <c r="Q58" s="637">
        <v>1</v>
      </c>
      <c r="S58" s="637">
        <v>6</v>
      </c>
      <c r="T58" s="637">
        <v>5.290322580645161</v>
      </c>
      <c r="U58" s="637">
        <v>22</v>
      </c>
      <c r="V58" s="637">
        <v>13.483870967741936</v>
      </c>
      <c r="W58" s="637">
        <v>16</v>
      </c>
      <c r="X58" s="637">
        <v>6</v>
      </c>
      <c r="Y58" s="637">
        <v>1</v>
      </c>
      <c r="Z58" s="637">
        <v>21</v>
      </c>
    </row>
    <row r="59" spans="2:26">
      <c r="B59" s="638">
        <v>32</v>
      </c>
      <c r="C59" s="638" t="s">
        <v>487</v>
      </c>
      <c r="E59" s="637">
        <v>13</v>
      </c>
      <c r="F59" s="637">
        <v>13.612903225806452</v>
      </c>
      <c r="G59" s="637">
        <v>75</v>
      </c>
      <c r="H59" s="637">
        <v>107.35483870967742</v>
      </c>
      <c r="I59" s="637">
        <v>56</v>
      </c>
      <c r="J59" s="637">
        <v>19</v>
      </c>
      <c r="K59" s="648"/>
      <c r="L59" s="637">
        <v>3</v>
      </c>
      <c r="M59" s="637">
        <v>3</v>
      </c>
      <c r="N59" s="637">
        <v>66</v>
      </c>
      <c r="O59" s="637">
        <v>66.58064516129032</v>
      </c>
      <c r="P59" s="637">
        <v>53</v>
      </c>
      <c r="Q59" s="637">
        <v>13</v>
      </c>
      <c r="S59" s="637">
        <v>16</v>
      </c>
      <c r="T59" s="637">
        <v>16.612903225806452</v>
      </c>
      <c r="U59" s="637">
        <v>141</v>
      </c>
      <c r="V59" s="637">
        <v>173.93548387096774</v>
      </c>
      <c r="W59" s="637">
        <v>109</v>
      </c>
      <c r="X59" s="637">
        <v>32</v>
      </c>
      <c r="Y59" s="637">
        <v>24</v>
      </c>
      <c r="Z59" s="637">
        <v>117</v>
      </c>
    </row>
    <row r="60" spans="2:26">
      <c r="B60" s="638">
        <v>36</v>
      </c>
      <c r="C60" s="638" t="s">
        <v>58</v>
      </c>
      <c r="E60" s="637">
        <v>37</v>
      </c>
      <c r="F60" s="637">
        <v>37.87096774193548</v>
      </c>
      <c r="G60" s="637">
        <v>287</v>
      </c>
      <c r="H60" s="637">
        <v>318.22580645161293</v>
      </c>
      <c r="I60" s="637">
        <v>153</v>
      </c>
      <c r="J60" s="637">
        <v>134</v>
      </c>
      <c r="K60" s="648"/>
      <c r="L60" s="637">
        <v>13</v>
      </c>
      <c r="M60" s="637">
        <v>13.419354838709676</v>
      </c>
      <c r="N60" s="637">
        <v>34</v>
      </c>
      <c r="O60" s="637">
        <v>35.516129032258064</v>
      </c>
      <c r="P60" s="637">
        <v>23</v>
      </c>
      <c r="Q60" s="637">
        <v>11</v>
      </c>
      <c r="S60" s="637">
        <v>50</v>
      </c>
      <c r="T60" s="637">
        <v>51.290322580645153</v>
      </c>
      <c r="U60" s="637">
        <v>321</v>
      </c>
      <c r="V60" s="637">
        <v>353.74193548387098</v>
      </c>
      <c r="W60" s="637">
        <v>176</v>
      </c>
      <c r="X60" s="637">
        <v>145</v>
      </c>
      <c r="Y60" s="637">
        <v>41</v>
      </c>
      <c r="Z60" s="637">
        <v>280</v>
      </c>
    </row>
    <row r="61" spans="2:26">
      <c r="B61" s="656" t="s">
        <v>518</v>
      </c>
      <c r="C61" s="656"/>
      <c r="E61" s="657">
        <v>132</v>
      </c>
      <c r="F61" s="657">
        <v>134.09677419354838</v>
      </c>
      <c r="G61" s="657">
        <v>907</v>
      </c>
      <c r="H61" s="657">
        <v>939.16129032258073</v>
      </c>
      <c r="I61" s="657">
        <v>375</v>
      </c>
      <c r="J61" s="657">
        <v>532</v>
      </c>
      <c r="K61" s="648"/>
      <c r="L61" s="657">
        <v>15</v>
      </c>
      <c r="M61" s="657">
        <v>15</v>
      </c>
      <c r="N61" s="657">
        <v>45</v>
      </c>
      <c r="O61" s="657">
        <v>45.838709677419352</v>
      </c>
      <c r="P61" s="657">
        <v>27</v>
      </c>
      <c r="Q61" s="657">
        <v>18</v>
      </c>
      <c r="S61" s="657">
        <v>147</v>
      </c>
      <c r="T61" s="657">
        <v>149.09677419354838</v>
      </c>
      <c r="U61" s="657">
        <v>952</v>
      </c>
      <c r="V61" s="657">
        <v>985.00000000000011</v>
      </c>
      <c r="W61" s="657">
        <v>402</v>
      </c>
      <c r="X61" s="657">
        <v>550</v>
      </c>
      <c r="Y61" s="657">
        <v>379</v>
      </c>
      <c r="Z61" s="657">
        <v>573</v>
      </c>
    </row>
    <row r="62" spans="2:26">
      <c r="B62" s="638">
        <v>28</v>
      </c>
      <c r="C62" s="638" t="s">
        <v>517</v>
      </c>
      <c r="E62" s="637">
        <v>132</v>
      </c>
      <c r="F62" s="637">
        <v>134.09677419354838</v>
      </c>
      <c r="G62" s="637">
        <v>907</v>
      </c>
      <c r="H62" s="637">
        <v>939.16129032258073</v>
      </c>
      <c r="I62" s="637">
        <v>375</v>
      </c>
      <c r="J62" s="637">
        <v>532</v>
      </c>
      <c r="K62" s="648"/>
      <c r="L62" s="637">
        <v>15</v>
      </c>
      <c r="M62" s="637">
        <v>15</v>
      </c>
      <c r="N62" s="637">
        <v>45</v>
      </c>
      <c r="O62" s="637">
        <v>45.838709677419352</v>
      </c>
      <c r="P62" s="637">
        <v>27</v>
      </c>
      <c r="Q62" s="637">
        <v>18</v>
      </c>
      <c r="S62" s="637">
        <v>147</v>
      </c>
      <c r="T62" s="637">
        <v>149.09677419354838</v>
      </c>
      <c r="U62" s="637">
        <v>952</v>
      </c>
      <c r="V62" s="637">
        <v>985.00000000000011</v>
      </c>
      <c r="W62" s="637">
        <v>402</v>
      </c>
      <c r="X62" s="637">
        <v>550</v>
      </c>
      <c r="Y62" s="637">
        <v>379</v>
      </c>
      <c r="Z62" s="637">
        <v>573</v>
      </c>
    </row>
    <row r="63" spans="2:26">
      <c r="B63" s="656" t="s">
        <v>516</v>
      </c>
      <c r="C63" s="656"/>
      <c r="E63" s="657">
        <v>10</v>
      </c>
      <c r="F63" s="657">
        <v>10.096774193548388</v>
      </c>
      <c r="G63" s="657">
        <v>54</v>
      </c>
      <c r="H63" s="657">
        <v>53.741935483870968</v>
      </c>
      <c r="I63" s="657">
        <v>37</v>
      </c>
      <c r="J63" s="657">
        <v>17</v>
      </c>
      <c r="K63" s="648"/>
      <c r="L63" s="657">
        <v>4</v>
      </c>
      <c r="M63" s="657">
        <v>4</v>
      </c>
      <c r="N63" s="657">
        <v>27</v>
      </c>
      <c r="O63" s="657">
        <v>27</v>
      </c>
      <c r="P63" s="657">
        <v>13</v>
      </c>
      <c r="Q63" s="657">
        <v>14</v>
      </c>
      <c r="S63" s="657">
        <v>14</v>
      </c>
      <c r="T63" s="657">
        <v>14.096774193548388</v>
      </c>
      <c r="U63" s="657">
        <v>81</v>
      </c>
      <c r="V63" s="657">
        <v>80.741935483870975</v>
      </c>
      <c r="W63" s="657">
        <v>50</v>
      </c>
      <c r="X63" s="657">
        <v>31</v>
      </c>
      <c r="Y63" s="657">
        <v>20</v>
      </c>
      <c r="Z63" s="657">
        <v>61</v>
      </c>
    </row>
    <row r="64" spans="2:26">
      <c r="B64" s="638">
        <v>30</v>
      </c>
      <c r="C64" s="638" t="s">
        <v>515</v>
      </c>
      <c r="E64" s="637">
        <v>10</v>
      </c>
      <c r="F64" s="637">
        <v>10.096774193548388</v>
      </c>
      <c r="G64" s="637">
        <v>54</v>
      </c>
      <c r="H64" s="637">
        <v>53.741935483870968</v>
      </c>
      <c r="I64" s="637">
        <v>37</v>
      </c>
      <c r="J64" s="637">
        <v>17</v>
      </c>
      <c r="K64" s="648"/>
      <c r="L64" s="637">
        <v>4</v>
      </c>
      <c r="M64" s="637">
        <v>4</v>
      </c>
      <c r="N64" s="637">
        <v>27</v>
      </c>
      <c r="O64" s="637">
        <v>27</v>
      </c>
      <c r="P64" s="637">
        <v>13</v>
      </c>
      <c r="Q64" s="637">
        <v>14</v>
      </c>
      <c r="S64" s="637">
        <v>14</v>
      </c>
      <c r="T64" s="637">
        <v>14.096774193548388</v>
      </c>
      <c r="U64" s="637">
        <v>81</v>
      </c>
      <c r="V64" s="637">
        <v>80.741935483870975</v>
      </c>
      <c r="W64" s="637">
        <v>50</v>
      </c>
      <c r="X64" s="637">
        <v>31</v>
      </c>
      <c r="Y64" s="637">
        <v>20</v>
      </c>
      <c r="Z64" s="637">
        <v>61</v>
      </c>
    </row>
    <row r="65" spans="2:28">
      <c r="B65" s="656" t="s">
        <v>23</v>
      </c>
      <c r="C65" s="656"/>
      <c r="E65" s="657">
        <v>42</v>
      </c>
      <c r="F65" s="657">
        <v>42.774193548387096</v>
      </c>
      <c r="G65" s="657">
        <v>564</v>
      </c>
      <c r="H65" s="657">
        <v>658.58064516129036</v>
      </c>
      <c r="I65" s="657">
        <v>407</v>
      </c>
      <c r="J65" s="657">
        <v>157</v>
      </c>
      <c r="K65" s="648"/>
      <c r="L65" s="657">
        <v>1</v>
      </c>
      <c r="M65" s="657">
        <v>1</v>
      </c>
      <c r="N65" s="657">
        <v>1</v>
      </c>
      <c r="O65" s="657">
        <v>1</v>
      </c>
      <c r="P65" s="657">
        <v>0</v>
      </c>
      <c r="Q65" s="657">
        <v>1</v>
      </c>
      <c r="S65" s="657">
        <v>43</v>
      </c>
      <c r="T65" s="657">
        <v>43.774193548387096</v>
      </c>
      <c r="U65" s="657">
        <v>565</v>
      </c>
      <c r="V65" s="657">
        <v>659.58064516129036</v>
      </c>
      <c r="W65" s="657">
        <v>407</v>
      </c>
      <c r="X65" s="657">
        <v>158</v>
      </c>
      <c r="Y65" s="657">
        <v>41</v>
      </c>
      <c r="Z65" s="657">
        <v>524</v>
      </c>
    </row>
    <row r="66" spans="2:28">
      <c r="B66" s="638">
        <v>31</v>
      </c>
      <c r="C66" s="638" t="s">
        <v>514</v>
      </c>
      <c r="E66" s="637">
        <v>42</v>
      </c>
      <c r="F66" s="637">
        <v>42.774193548387096</v>
      </c>
      <c r="G66" s="637">
        <v>564</v>
      </c>
      <c r="H66" s="637">
        <v>658.58064516129036</v>
      </c>
      <c r="I66" s="637">
        <v>407</v>
      </c>
      <c r="J66" s="637">
        <v>157</v>
      </c>
      <c r="K66" s="648"/>
      <c r="L66" s="637">
        <v>1</v>
      </c>
      <c r="M66" s="637">
        <v>1</v>
      </c>
      <c r="N66" s="637">
        <v>1</v>
      </c>
      <c r="O66" s="637">
        <v>1</v>
      </c>
      <c r="P66" s="637">
        <v>0</v>
      </c>
      <c r="Q66" s="637">
        <v>1</v>
      </c>
      <c r="S66" s="637">
        <v>43</v>
      </c>
      <c r="T66" s="637">
        <v>43.774193548387096</v>
      </c>
      <c r="U66" s="637">
        <v>565</v>
      </c>
      <c r="V66" s="637">
        <v>659.58064516129036</v>
      </c>
      <c r="W66" s="637">
        <v>407</v>
      </c>
      <c r="X66" s="637">
        <v>158</v>
      </c>
      <c r="Y66" s="637">
        <v>41</v>
      </c>
      <c r="Z66" s="637">
        <v>524</v>
      </c>
    </row>
    <row r="67" spans="2:28">
      <c r="B67" s="656" t="s">
        <v>38</v>
      </c>
      <c r="C67" s="656"/>
      <c r="E67" s="657">
        <v>85</v>
      </c>
      <c r="F67" s="657">
        <v>80.58064516129032</v>
      </c>
      <c r="G67" s="657">
        <v>606</v>
      </c>
      <c r="H67" s="657">
        <v>579.25806451612902</v>
      </c>
      <c r="I67" s="657">
        <v>431</v>
      </c>
      <c r="J67" s="657">
        <v>175</v>
      </c>
      <c r="K67" s="648"/>
      <c r="L67" s="657">
        <v>9</v>
      </c>
      <c r="M67" s="657">
        <v>6.9677419354838701</v>
      </c>
      <c r="N67" s="657">
        <v>70</v>
      </c>
      <c r="O67" s="657">
        <v>46.29032258064516</v>
      </c>
      <c r="P67" s="657">
        <v>63</v>
      </c>
      <c r="Q67" s="657">
        <v>7</v>
      </c>
      <c r="S67" s="657">
        <v>94</v>
      </c>
      <c r="T67" s="657">
        <v>87.548387096774206</v>
      </c>
      <c r="U67" s="657">
        <v>676</v>
      </c>
      <c r="V67" s="657">
        <v>625.54838709677415</v>
      </c>
      <c r="W67" s="657">
        <v>494</v>
      </c>
      <c r="X67" s="657">
        <v>182</v>
      </c>
      <c r="Y67" s="657">
        <v>206</v>
      </c>
      <c r="Z67" s="657">
        <v>470</v>
      </c>
    </row>
    <row r="68" spans="2:28">
      <c r="B68" s="638">
        <v>1</v>
      </c>
      <c r="C68" s="638" t="s">
        <v>546</v>
      </c>
      <c r="E68" s="637">
        <v>17</v>
      </c>
      <c r="F68" s="637">
        <v>16.387096774193548</v>
      </c>
      <c r="G68" s="637">
        <v>135</v>
      </c>
      <c r="H68" s="637">
        <v>135.74193548387098</v>
      </c>
      <c r="I68" s="637">
        <v>104</v>
      </c>
      <c r="J68" s="637">
        <v>31</v>
      </c>
      <c r="K68" s="648"/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S68" s="637">
        <v>17</v>
      </c>
      <c r="T68" s="637">
        <v>16.387096774193548</v>
      </c>
      <c r="U68" s="637">
        <v>135</v>
      </c>
      <c r="V68" s="637">
        <v>135.74193548387098</v>
      </c>
      <c r="W68" s="637">
        <v>104</v>
      </c>
      <c r="X68" s="637">
        <v>31</v>
      </c>
      <c r="Y68" s="637">
        <v>18</v>
      </c>
      <c r="Z68" s="637">
        <v>117</v>
      </c>
    </row>
    <row r="69" spans="2:28">
      <c r="B69" s="638">
        <v>20</v>
      </c>
      <c r="C69" s="638" t="s">
        <v>280</v>
      </c>
      <c r="E69" s="637">
        <v>28</v>
      </c>
      <c r="F69" s="637">
        <v>25.806451612903224</v>
      </c>
      <c r="G69" s="637">
        <v>233</v>
      </c>
      <c r="H69" s="637">
        <v>188.58064516129031</v>
      </c>
      <c r="I69" s="637">
        <v>186</v>
      </c>
      <c r="J69" s="637">
        <v>47</v>
      </c>
      <c r="K69" s="648"/>
      <c r="L69" s="637">
        <v>4</v>
      </c>
      <c r="M69" s="637">
        <v>3.32258064516129</v>
      </c>
      <c r="N69" s="637">
        <v>23</v>
      </c>
      <c r="O69" s="637">
        <v>14.870967741935484</v>
      </c>
      <c r="P69" s="637">
        <v>19</v>
      </c>
      <c r="Q69" s="637">
        <v>4</v>
      </c>
      <c r="S69" s="637">
        <v>32</v>
      </c>
      <c r="T69" s="637">
        <v>29.129032258064512</v>
      </c>
      <c r="U69" s="637">
        <v>256</v>
      </c>
      <c r="V69" s="637">
        <v>203.45161290322579</v>
      </c>
      <c r="W69" s="637">
        <v>205</v>
      </c>
      <c r="X69" s="637">
        <v>51</v>
      </c>
      <c r="Y69" s="637">
        <v>92</v>
      </c>
      <c r="Z69" s="637">
        <v>164</v>
      </c>
    </row>
    <row r="70" spans="2:28">
      <c r="B70" s="638">
        <v>48</v>
      </c>
      <c r="C70" s="638" t="s">
        <v>489</v>
      </c>
      <c r="E70" s="637">
        <v>40</v>
      </c>
      <c r="F70" s="637">
        <v>38.387096774193552</v>
      </c>
      <c r="G70" s="637">
        <v>238</v>
      </c>
      <c r="H70" s="637">
        <v>254.93548387096774</v>
      </c>
      <c r="I70" s="637">
        <v>141</v>
      </c>
      <c r="J70" s="637">
        <v>97</v>
      </c>
      <c r="K70" s="648"/>
      <c r="L70" s="637">
        <v>5</v>
      </c>
      <c r="M70" s="637">
        <v>3.6451612903225805</v>
      </c>
      <c r="N70" s="637">
        <v>47</v>
      </c>
      <c r="O70" s="637">
        <v>31.419354838709676</v>
      </c>
      <c r="P70" s="637">
        <v>44</v>
      </c>
      <c r="Q70" s="637">
        <v>3</v>
      </c>
      <c r="S70" s="637">
        <v>45</v>
      </c>
      <c r="T70" s="637">
        <v>42.032258064516135</v>
      </c>
      <c r="U70" s="637">
        <v>285</v>
      </c>
      <c r="V70" s="637">
        <v>286.35483870967744</v>
      </c>
      <c r="W70" s="637">
        <v>185</v>
      </c>
      <c r="X70" s="637">
        <v>100</v>
      </c>
      <c r="Y70" s="637">
        <v>96</v>
      </c>
      <c r="Z70" s="637">
        <v>189</v>
      </c>
    </row>
    <row r="71" spans="2:28">
      <c r="B71" s="656" t="s">
        <v>24</v>
      </c>
      <c r="C71" s="656"/>
      <c r="E71" s="657">
        <v>7</v>
      </c>
      <c r="F71" s="657">
        <v>6.806451612903226</v>
      </c>
      <c r="G71" s="657">
        <v>30</v>
      </c>
      <c r="H71" s="657">
        <v>26.806451612903224</v>
      </c>
      <c r="I71" s="657">
        <v>15</v>
      </c>
      <c r="J71" s="657">
        <v>15</v>
      </c>
      <c r="K71" s="648"/>
      <c r="L71" s="657">
        <v>2</v>
      </c>
      <c r="M71" s="657">
        <v>2</v>
      </c>
      <c r="N71" s="657">
        <v>44</v>
      </c>
      <c r="O71" s="657">
        <v>43.29032258064516</v>
      </c>
      <c r="P71" s="657">
        <v>24</v>
      </c>
      <c r="Q71" s="657">
        <v>20</v>
      </c>
      <c r="S71" s="657">
        <v>9</v>
      </c>
      <c r="T71" s="657">
        <v>8.806451612903226</v>
      </c>
      <c r="U71" s="657">
        <v>74</v>
      </c>
      <c r="V71" s="657">
        <v>70.096774193548384</v>
      </c>
      <c r="W71" s="657">
        <v>39</v>
      </c>
      <c r="X71" s="657">
        <v>35</v>
      </c>
      <c r="Y71" s="657">
        <v>11</v>
      </c>
      <c r="Z71" s="657">
        <v>63</v>
      </c>
    </row>
    <row r="72" spans="2:28">
      <c r="B72" s="638">
        <v>26</v>
      </c>
      <c r="C72" s="638" t="s">
        <v>513</v>
      </c>
      <c r="E72" s="637">
        <v>7</v>
      </c>
      <c r="F72" s="637">
        <v>6.806451612903226</v>
      </c>
      <c r="G72" s="637">
        <v>30</v>
      </c>
      <c r="H72" s="637">
        <v>26.806451612903224</v>
      </c>
      <c r="I72" s="637">
        <v>15</v>
      </c>
      <c r="J72" s="637">
        <v>15</v>
      </c>
      <c r="K72" s="648"/>
      <c r="L72" s="637">
        <v>2</v>
      </c>
      <c r="M72" s="637">
        <v>2</v>
      </c>
      <c r="N72" s="637">
        <v>44</v>
      </c>
      <c r="O72" s="637">
        <v>43.29032258064516</v>
      </c>
      <c r="P72" s="637">
        <v>24</v>
      </c>
      <c r="Q72" s="637">
        <v>20</v>
      </c>
      <c r="S72" s="637">
        <v>9</v>
      </c>
      <c r="T72" s="637">
        <v>8.806451612903226</v>
      </c>
      <c r="U72" s="637">
        <v>74</v>
      </c>
      <c r="V72" s="637">
        <v>70.096774193548384</v>
      </c>
      <c r="W72" s="637">
        <v>39</v>
      </c>
      <c r="X72" s="637">
        <v>35</v>
      </c>
      <c r="Y72" s="637">
        <v>11</v>
      </c>
      <c r="Z72" s="637">
        <v>63</v>
      </c>
    </row>
    <row r="73" spans="2:28">
      <c r="B73" s="638">
        <v>51</v>
      </c>
      <c r="C73" s="656" t="s">
        <v>512</v>
      </c>
      <c r="E73" s="657">
        <v>2</v>
      </c>
      <c r="F73" s="657">
        <v>2</v>
      </c>
      <c r="G73" s="657">
        <v>7</v>
      </c>
      <c r="H73" s="657">
        <v>7</v>
      </c>
      <c r="I73" s="657">
        <v>7</v>
      </c>
      <c r="J73" s="657">
        <v>0</v>
      </c>
      <c r="K73" s="648"/>
      <c r="L73" s="657">
        <v>0</v>
      </c>
      <c r="M73" s="657">
        <v>0</v>
      </c>
      <c r="N73" s="657">
        <v>0</v>
      </c>
      <c r="O73" s="657">
        <v>0</v>
      </c>
      <c r="P73" s="657">
        <v>0</v>
      </c>
      <c r="Q73" s="657">
        <v>0</v>
      </c>
      <c r="S73" s="657">
        <v>2</v>
      </c>
      <c r="T73" s="657">
        <v>2</v>
      </c>
      <c r="U73" s="657">
        <v>7</v>
      </c>
      <c r="V73" s="657">
        <v>7</v>
      </c>
      <c r="W73" s="657">
        <v>7</v>
      </c>
      <c r="X73" s="657">
        <v>0</v>
      </c>
      <c r="Y73" s="657">
        <v>0</v>
      </c>
      <c r="Z73" s="657">
        <v>7</v>
      </c>
    </row>
    <row r="74" spans="2:28">
      <c r="B74" s="638">
        <v>52</v>
      </c>
      <c r="C74" s="656" t="s">
        <v>511</v>
      </c>
      <c r="E74" s="657">
        <v>3</v>
      </c>
      <c r="F74" s="657">
        <v>3</v>
      </c>
      <c r="G74" s="657">
        <v>12</v>
      </c>
      <c r="H74" s="657">
        <v>12</v>
      </c>
      <c r="I74" s="657">
        <v>6</v>
      </c>
      <c r="J74" s="657">
        <v>6</v>
      </c>
      <c r="K74" s="648"/>
      <c r="L74" s="657">
        <v>1</v>
      </c>
      <c r="M74" s="657">
        <v>1</v>
      </c>
      <c r="N74" s="657">
        <v>2</v>
      </c>
      <c r="O74" s="657">
        <v>2</v>
      </c>
      <c r="P74" s="657">
        <v>2</v>
      </c>
      <c r="Q74" s="657">
        <v>0</v>
      </c>
      <c r="S74" s="657">
        <v>4</v>
      </c>
      <c r="T74" s="657">
        <v>4</v>
      </c>
      <c r="U74" s="657">
        <v>14</v>
      </c>
      <c r="V74" s="657">
        <v>14</v>
      </c>
      <c r="W74" s="657">
        <v>8</v>
      </c>
      <c r="X74" s="657">
        <v>6</v>
      </c>
      <c r="Y74" s="657">
        <v>1</v>
      </c>
      <c r="Z74" s="657">
        <v>13</v>
      </c>
    </row>
    <row r="75" spans="2:28" ht="21">
      <c r="B75" s="984" t="s">
        <v>276</v>
      </c>
      <c r="C75" s="984"/>
      <c r="E75" s="633">
        <v>1201</v>
      </c>
      <c r="F75" s="633">
        <v>1204.7096774193546</v>
      </c>
      <c r="G75" s="633">
        <v>8141</v>
      </c>
      <c r="H75" s="633">
        <v>8392.677419354839</v>
      </c>
      <c r="I75" s="633">
        <v>4830</v>
      </c>
      <c r="J75" s="633">
        <v>3311</v>
      </c>
      <c r="K75" s="634"/>
      <c r="L75" s="633">
        <v>1826</v>
      </c>
      <c r="M75" s="633">
        <v>1929.7741935483868</v>
      </c>
      <c r="N75" s="633">
        <v>8258</v>
      </c>
      <c r="O75" s="633">
        <v>8836.9354838709678</v>
      </c>
      <c r="P75" s="633">
        <v>4103</v>
      </c>
      <c r="Q75" s="633">
        <v>4155</v>
      </c>
      <c r="S75" s="633">
        <v>3027</v>
      </c>
      <c r="T75" s="633">
        <v>3134.483870967742</v>
      </c>
      <c r="U75" s="633">
        <v>16399</v>
      </c>
      <c r="V75" s="633">
        <v>17229.612903225807</v>
      </c>
      <c r="W75" s="633">
        <v>8933</v>
      </c>
      <c r="X75" s="633">
        <v>7466</v>
      </c>
      <c r="Y75" s="633">
        <v>2909</v>
      </c>
      <c r="Z75" s="633">
        <v>13490</v>
      </c>
    </row>
    <row r="76" spans="2:28">
      <c r="B76" s="635"/>
    </row>
    <row r="78" spans="2:28">
      <c r="E78" s="636"/>
      <c r="F78" s="636"/>
      <c r="G78" s="636"/>
      <c r="H78" s="636"/>
      <c r="I78" s="636"/>
      <c r="J78" s="636"/>
      <c r="K78" s="636"/>
      <c r="L78" s="636"/>
      <c r="M78" s="636"/>
      <c r="N78" s="636"/>
      <c r="O78" s="636"/>
      <c r="P78" s="636"/>
      <c r="Q78" s="636"/>
      <c r="R78" s="636"/>
      <c r="S78" s="636"/>
      <c r="T78" s="636"/>
      <c r="U78" s="636"/>
      <c r="V78" s="636"/>
      <c r="W78" s="636"/>
      <c r="X78" s="636"/>
      <c r="Y78" s="636"/>
      <c r="Z78" s="636"/>
      <c r="AA78" s="636"/>
      <c r="AB78" s="636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L74" activePane="bottomRight" state="frozen"/>
      <selection activeCell="O40" sqref="O40"/>
      <selection pane="topRight" activeCell="O40" sqref="O40"/>
      <selection pane="bottomLeft" activeCell="O40" sqref="O40"/>
      <selection pane="bottomRight" activeCell="C85" sqref="C85"/>
    </sheetView>
  </sheetViews>
  <sheetFormatPr baseColWidth="10" defaultColWidth="11.42578125" defaultRowHeight="15"/>
  <cols>
    <col min="1" max="1" width="3.28515625" style="618" customWidth="1"/>
    <col min="2" max="2" width="4.7109375" style="640" customWidth="1"/>
    <col min="3" max="3" width="103.28515625" style="631" customWidth="1"/>
    <col min="4" max="4" width="1.7109375" style="631" customWidth="1"/>
    <col min="5" max="5" width="18.7109375" style="631" bestFit="1" customWidth="1"/>
    <col min="6" max="6" width="15" style="631" bestFit="1" customWidth="1"/>
    <col min="7" max="7" width="19.5703125" style="631" customWidth="1"/>
    <col min="8" max="8" width="16.7109375" style="631" customWidth="1"/>
    <col min="9" max="9" width="14.5703125" style="631" customWidth="1"/>
    <col min="10" max="10" width="14.7109375" style="631" customWidth="1"/>
    <col min="11" max="11" width="1.7109375" style="631" customWidth="1"/>
    <col min="12" max="12" width="20" style="631" customWidth="1"/>
    <col min="13" max="13" width="16.7109375" style="631" customWidth="1"/>
    <col min="14" max="14" width="22.28515625" style="631" customWidth="1"/>
    <col min="15" max="15" width="16.7109375" style="631" customWidth="1"/>
    <col min="16" max="17" width="14.42578125" style="631" customWidth="1"/>
    <col min="18" max="18" width="1.7109375" style="631" customWidth="1"/>
    <col min="19" max="19" width="18.7109375" style="631" bestFit="1" customWidth="1"/>
    <col min="20" max="20" width="15" style="631" bestFit="1" customWidth="1"/>
    <col min="21" max="21" width="18.7109375" style="631" bestFit="1" customWidth="1"/>
    <col min="22" max="22" width="15" style="631" bestFit="1" customWidth="1"/>
    <col min="23" max="24" width="14.42578125" style="631" customWidth="1"/>
    <col min="25" max="25" width="18.85546875" style="631" customWidth="1"/>
    <col min="26" max="26" width="20.7109375" style="631" customWidth="1"/>
    <col min="27" max="16384" width="11.42578125" style="631"/>
  </cols>
  <sheetData>
    <row r="1" spans="1:26" s="620" customFormat="1" ht="26.25">
      <c r="A1" s="618"/>
      <c r="B1" s="987" t="s">
        <v>635</v>
      </c>
      <c r="C1" s="987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</row>
    <row r="2" spans="1:26" s="620" customFormat="1" ht="39.75" customHeight="1">
      <c r="A2" s="621"/>
      <c r="B2" s="987"/>
      <c r="C2" s="987"/>
      <c r="D2" s="622"/>
      <c r="E2" s="622"/>
      <c r="F2" s="622"/>
      <c r="G2" s="622"/>
      <c r="H2" s="622"/>
      <c r="I2" s="622"/>
      <c r="J2" s="622"/>
      <c r="K2" s="622"/>
      <c r="L2" s="834" t="s">
        <v>612</v>
      </c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</row>
    <row r="3" spans="1:26" s="620" customFormat="1" ht="36" customHeight="1">
      <c r="A3" s="621"/>
      <c r="B3" s="988" t="s">
        <v>281</v>
      </c>
      <c r="C3" s="988"/>
      <c r="D3" s="624"/>
      <c r="E3" s="983" t="s">
        <v>528</v>
      </c>
      <c r="F3" s="983"/>
      <c r="G3" s="983"/>
      <c r="H3" s="983"/>
      <c r="I3" s="983"/>
      <c r="J3" s="983"/>
      <c r="K3" s="624"/>
      <c r="L3" s="983" t="s">
        <v>527</v>
      </c>
      <c r="M3" s="983"/>
      <c r="N3" s="983"/>
      <c r="O3" s="983"/>
      <c r="P3" s="983"/>
      <c r="Q3" s="983"/>
      <c r="R3" s="624"/>
      <c r="S3" s="983" t="s">
        <v>525</v>
      </c>
      <c r="T3" s="983"/>
      <c r="U3" s="983"/>
      <c r="V3" s="983"/>
      <c r="W3" s="983"/>
      <c r="X3" s="983"/>
      <c r="Y3" s="983"/>
      <c r="Z3" s="983"/>
    </row>
    <row r="4" spans="1:26" s="620" customFormat="1" ht="53.25" customHeight="1">
      <c r="A4" s="621"/>
      <c r="B4" s="988"/>
      <c r="C4" s="988"/>
      <c r="D4" s="626"/>
      <c r="E4" s="985" t="s">
        <v>524</v>
      </c>
      <c r="F4" s="985"/>
      <c r="G4" s="985" t="s">
        <v>523</v>
      </c>
      <c r="H4" s="985"/>
      <c r="I4" s="986" t="s">
        <v>603</v>
      </c>
      <c r="J4" s="986"/>
      <c r="K4" s="626"/>
      <c r="L4" s="985" t="s">
        <v>524</v>
      </c>
      <c r="M4" s="985"/>
      <c r="N4" s="985" t="s">
        <v>523</v>
      </c>
      <c r="O4" s="985"/>
      <c r="P4" s="986" t="s">
        <v>603</v>
      </c>
      <c r="Q4" s="986"/>
      <c r="R4" s="626"/>
      <c r="S4" s="985" t="s">
        <v>524</v>
      </c>
      <c r="T4" s="985"/>
      <c r="U4" s="985" t="s">
        <v>523</v>
      </c>
      <c r="V4" s="985"/>
      <c r="W4" s="986" t="s">
        <v>603</v>
      </c>
      <c r="X4" s="986"/>
      <c r="Y4" s="986" t="s">
        <v>604</v>
      </c>
      <c r="Z4" s="986"/>
    </row>
    <row r="5" spans="1:26" s="620" customFormat="1" ht="38.25" customHeight="1">
      <c r="A5" s="627"/>
      <c r="B5" s="988"/>
      <c r="C5" s="988"/>
      <c r="D5" s="628"/>
      <c r="E5" s="629" t="s">
        <v>605</v>
      </c>
      <c r="F5" s="629" t="s">
        <v>633</v>
      </c>
      <c r="G5" s="629" t="s">
        <v>605</v>
      </c>
      <c r="H5" s="629" t="s">
        <v>633</v>
      </c>
      <c r="I5" s="629" t="s">
        <v>46</v>
      </c>
      <c r="J5" s="629" t="s">
        <v>47</v>
      </c>
      <c r="K5" s="628"/>
      <c r="L5" s="629" t="s">
        <v>605</v>
      </c>
      <c r="M5" s="629" t="s">
        <v>633</v>
      </c>
      <c r="N5" s="629" t="s">
        <v>605</v>
      </c>
      <c r="O5" s="629" t="s">
        <v>633</v>
      </c>
      <c r="P5" s="629" t="s">
        <v>46</v>
      </c>
      <c r="Q5" s="629" t="s">
        <v>47</v>
      </c>
      <c r="R5" s="628"/>
      <c r="S5" s="629" t="s">
        <v>605</v>
      </c>
      <c r="T5" s="629" t="s">
        <v>633</v>
      </c>
      <c r="U5" s="629" t="s">
        <v>605</v>
      </c>
      <c r="V5" s="629" t="s">
        <v>633</v>
      </c>
      <c r="W5" s="629" t="s">
        <v>46</v>
      </c>
      <c r="X5" s="629" t="s">
        <v>47</v>
      </c>
      <c r="Y5" s="629" t="s">
        <v>606</v>
      </c>
      <c r="Z5" s="629" t="s">
        <v>607</v>
      </c>
    </row>
    <row r="6" spans="1:26" s="639" customFormat="1" ht="18" customHeight="1">
      <c r="A6" s="627"/>
      <c r="B6" s="653" t="s">
        <v>193</v>
      </c>
      <c r="C6" s="652" t="s">
        <v>282</v>
      </c>
      <c r="D6" s="643"/>
      <c r="E6" s="642">
        <v>11</v>
      </c>
      <c r="F6" s="642">
        <v>11</v>
      </c>
      <c r="G6" s="642">
        <v>79</v>
      </c>
      <c r="H6" s="642">
        <v>82.870967741935488</v>
      </c>
      <c r="I6" s="642">
        <v>33</v>
      </c>
      <c r="J6" s="642">
        <v>46</v>
      </c>
      <c r="K6" s="643"/>
      <c r="L6" s="642">
        <v>17</v>
      </c>
      <c r="M6" s="642">
        <v>17.70967741935484</v>
      </c>
      <c r="N6" s="642">
        <v>30</v>
      </c>
      <c r="O6" s="642">
        <v>30.774193548387096</v>
      </c>
      <c r="P6" s="642">
        <v>22</v>
      </c>
      <c r="Q6" s="642">
        <v>8</v>
      </c>
      <c r="R6" s="643"/>
      <c r="S6" s="642">
        <v>28</v>
      </c>
      <c r="T6" s="642">
        <v>28.70967741935484</v>
      </c>
      <c r="U6" s="642">
        <v>109</v>
      </c>
      <c r="V6" s="642">
        <v>113.64516129032259</v>
      </c>
      <c r="W6" s="642">
        <v>55</v>
      </c>
      <c r="X6" s="642">
        <v>54</v>
      </c>
      <c r="Y6" s="642">
        <v>3</v>
      </c>
      <c r="Z6" s="642">
        <v>106</v>
      </c>
    </row>
    <row r="7" spans="1:26" ht="15.75">
      <c r="B7" s="654" t="s">
        <v>194</v>
      </c>
      <c r="C7" s="652" t="s">
        <v>283</v>
      </c>
      <c r="D7" s="644"/>
      <c r="E7" s="642">
        <v>1</v>
      </c>
      <c r="F7" s="642">
        <v>1</v>
      </c>
      <c r="G7" s="642">
        <v>1</v>
      </c>
      <c r="H7" s="642">
        <v>1</v>
      </c>
      <c r="I7" s="642">
        <v>1</v>
      </c>
      <c r="J7" s="642">
        <v>0</v>
      </c>
      <c r="K7" s="644"/>
      <c r="L7" s="642">
        <v>0</v>
      </c>
      <c r="M7" s="642">
        <v>0</v>
      </c>
      <c r="N7" s="642">
        <v>0</v>
      </c>
      <c r="O7" s="642">
        <v>0</v>
      </c>
      <c r="P7" s="642">
        <v>0</v>
      </c>
      <c r="Q7" s="642">
        <v>0</v>
      </c>
      <c r="R7" s="644"/>
      <c r="S7" s="642">
        <v>1</v>
      </c>
      <c r="T7" s="642">
        <v>1</v>
      </c>
      <c r="U7" s="642">
        <v>1</v>
      </c>
      <c r="V7" s="642">
        <v>1</v>
      </c>
      <c r="W7" s="642">
        <v>1</v>
      </c>
      <c r="X7" s="642">
        <v>0</v>
      </c>
      <c r="Y7" s="642">
        <v>0</v>
      </c>
      <c r="Z7" s="642">
        <v>1</v>
      </c>
    </row>
    <row r="8" spans="1:26" ht="15.75">
      <c r="B8" s="654" t="s">
        <v>195</v>
      </c>
      <c r="C8" s="652" t="s">
        <v>284</v>
      </c>
      <c r="D8" s="644"/>
      <c r="E8" s="642">
        <v>7</v>
      </c>
      <c r="F8" s="642">
        <v>7.4516129032258061</v>
      </c>
      <c r="G8" s="642">
        <v>28</v>
      </c>
      <c r="H8" s="642">
        <v>22.64516129032258</v>
      </c>
      <c r="I8" s="642">
        <v>27</v>
      </c>
      <c r="J8" s="642">
        <v>1</v>
      </c>
      <c r="K8" s="644"/>
      <c r="L8" s="642">
        <v>21</v>
      </c>
      <c r="M8" s="642">
        <v>14.935483870967742</v>
      </c>
      <c r="N8" s="642">
        <v>108</v>
      </c>
      <c r="O8" s="642">
        <v>54.258064516129032</v>
      </c>
      <c r="P8" s="642">
        <v>101</v>
      </c>
      <c r="Q8" s="642">
        <v>7</v>
      </c>
      <c r="R8" s="644"/>
      <c r="S8" s="642">
        <v>28</v>
      </c>
      <c r="T8" s="642">
        <v>22.387096774193548</v>
      </c>
      <c r="U8" s="642">
        <v>136</v>
      </c>
      <c r="V8" s="642">
        <v>76.903225806451616</v>
      </c>
      <c r="W8" s="642">
        <v>128</v>
      </c>
      <c r="X8" s="642">
        <v>8</v>
      </c>
      <c r="Y8" s="642">
        <v>0</v>
      </c>
      <c r="Z8" s="642">
        <v>136</v>
      </c>
    </row>
    <row r="9" spans="1:26" ht="15.75">
      <c r="B9" s="654" t="s">
        <v>196</v>
      </c>
      <c r="C9" s="652" t="s">
        <v>285</v>
      </c>
      <c r="D9" s="644"/>
      <c r="E9" s="642">
        <v>0</v>
      </c>
      <c r="F9" s="642">
        <v>0</v>
      </c>
      <c r="G9" s="642">
        <v>0</v>
      </c>
      <c r="H9" s="642">
        <v>0</v>
      </c>
      <c r="I9" s="642">
        <v>0</v>
      </c>
      <c r="J9" s="642">
        <v>0</v>
      </c>
      <c r="K9" s="644"/>
      <c r="L9" s="642">
        <v>0</v>
      </c>
      <c r="M9" s="642">
        <v>0</v>
      </c>
      <c r="N9" s="642">
        <v>0</v>
      </c>
      <c r="O9" s="642">
        <v>0</v>
      </c>
      <c r="P9" s="642">
        <v>0</v>
      </c>
      <c r="Q9" s="642">
        <v>0</v>
      </c>
      <c r="R9" s="644"/>
      <c r="S9" s="642">
        <v>0</v>
      </c>
      <c r="T9" s="642">
        <v>0</v>
      </c>
      <c r="U9" s="642">
        <v>0</v>
      </c>
      <c r="V9" s="642">
        <v>0</v>
      </c>
      <c r="W9" s="642">
        <v>0</v>
      </c>
      <c r="X9" s="642">
        <v>0</v>
      </c>
      <c r="Y9" s="642">
        <v>0</v>
      </c>
      <c r="Z9" s="642">
        <v>0</v>
      </c>
    </row>
    <row r="10" spans="1:26" ht="15.75">
      <c r="B10" s="655" t="s">
        <v>425</v>
      </c>
      <c r="C10" s="651" t="s">
        <v>286</v>
      </c>
      <c r="D10" s="644"/>
      <c r="E10" s="642">
        <v>0</v>
      </c>
      <c r="F10" s="642">
        <v>0</v>
      </c>
      <c r="G10" s="642">
        <v>0</v>
      </c>
      <c r="H10" s="642">
        <v>0</v>
      </c>
      <c r="I10" s="642">
        <v>0</v>
      </c>
      <c r="J10" s="642">
        <v>0</v>
      </c>
      <c r="K10" s="644"/>
      <c r="L10" s="642">
        <v>0</v>
      </c>
      <c r="M10" s="642">
        <v>0</v>
      </c>
      <c r="N10" s="642">
        <v>0</v>
      </c>
      <c r="O10" s="642">
        <v>0</v>
      </c>
      <c r="P10" s="642">
        <v>0</v>
      </c>
      <c r="Q10" s="642">
        <v>0</v>
      </c>
      <c r="R10" s="644"/>
      <c r="S10" s="642">
        <v>0</v>
      </c>
      <c r="T10" s="642">
        <v>0</v>
      </c>
      <c r="U10" s="642">
        <v>0</v>
      </c>
      <c r="V10" s="642">
        <v>0</v>
      </c>
      <c r="W10" s="642">
        <v>0</v>
      </c>
      <c r="X10" s="642">
        <v>0</v>
      </c>
      <c r="Y10" s="642">
        <v>0</v>
      </c>
      <c r="Z10" s="642">
        <v>0</v>
      </c>
    </row>
    <row r="11" spans="1:26" ht="15.75">
      <c r="B11" s="654" t="s">
        <v>197</v>
      </c>
      <c r="C11" s="652" t="s">
        <v>287</v>
      </c>
      <c r="D11" s="644"/>
      <c r="E11" s="642">
        <v>1</v>
      </c>
      <c r="F11" s="642">
        <v>1</v>
      </c>
      <c r="G11" s="642">
        <v>4</v>
      </c>
      <c r="H11" s="642">
        <v>4</v>
      </c>
      <c r="I11" s="642">
        <v>3</v>
      </c>
      <c r="J11" s="642">
        <v>1</v>
      </c>
      <c r="K11" s="644"/>
      <c r="L11" s="642">
        <v>0</v>
      </c>
      <c r="M11" s="642">
        <v>0</v>
      </c>
      <c r="N11" s="642">
        <v>0</v>
      </c>
      <c r="O11" s="642">
        <v>0</v>
      </c>
      <c r="P11" s="642">
        <v>0</v>
      </c>
      <c r="Q11" s="642">
        <v>0</v>
      </c>
      <c r="R11" s="644"/>
      <c r="S11" s="642">
        <v>1</v>
      </c>
      <c r="T11" s="642">
        <v>1</v>
      </c>
      <c r="U11" s="642">
        <v>4</v>
      </c>
      <c r="V11" s="642">
        <v>4</v>
      </c>
      <c r="W11" s="642">
        <v>3</v>
      </c>
      <c r="X11" s="642">
        <v>1</v>
      </c>
      <c r="Y11" s="642">
        <v>2</v>
      </c>
      <c r="Z11" s="642">
        <v>2</v>
      </c>
    </row>
    <row r="12" spans="1:26" ht="15.75">
      <c r="B12" s="654" t="s">
        <v>198</v>
      </c>
      <c r="C12" s="652" t="s">
        <v>288</v>
      </c>
      <c r="D12" s="644"/>
      <c r="E12" s="642">
        <v>10</v>
      </c>
      <c r="F12" s="642">
        <v>10</v>
      </c>
      <c r="G12" s="642">
        <v>41</v>
      </c>
      <c r="H12" s="642">
        <v>41.677419354838712</v>
      </c>
      <c r="I12" s="642">
        <v>39</v>
      </c>
      <c r="J12" s="642">
        <v>2</v>
      </c>
      <c r="K12" s="644"/>
      <c r="L12" s="642">
        <v>1</v>
      </c>
      <c r="M12" s="642">
        <v>1</v>
      </c>
      <c r="N12" s="642">
        <v>6</v>
      </c>
      <c r="O12" s="642">
        <v>6</v>
      </c>
      <c r="P12" s="642">
        <v>6</v>
      </c>
      <c r="Q12" s="642">
        <v>0</v>
      </c>
      <c r="R12" s="644"/>
      <c r="S12" s="642">
        <v>11</v>
      </c>
      <c r="T12" s="642">
        <v>11</v>
      </c>
      <c r="U12" s="642">
        <v>47</v>
      </c>
      <c r="V12" s="642">
        <v>47.677419354838712</v>
      </c>
      <c r="W12" s="642">
        <v>45</v>
      </c>
      <c r="X12" s="642">
        <v>2</v>
      </c>
      <c r="Y12" s="642">
        <v>4</v>
      </c>
      <c r="Z12" s="642">
        <v>43</v>
      </c>
    </row>
    <row r="13" spans="1:26" ht="15.75">
      <c r="B13" s="654" t="s">
        <v>199</v>
      </c>
      <c r="C13" s="652" t="s">
        <v>289</v>
      </c>
      <c r="D13" s="644"/>
      <c r="E13" s="642">
        <v>0</v>
      </c>
      <c r="F13" s="642">
        <v>0</v>
      </c>
      <c r="G13" s="642">
        <v>0</v>
      </c>
      <c r="H13" s="642">
        <v>0</v>
      </c>
      <c r="I13" s="642">
        <v>0</v>
      </c>
      <c r="J13" s="642">
        <v>0</v>
      </c>
      <c r="K13" s="644"/>
      <c r="L13" s="642">
        <v>0</v>
      </c>
      <c r="M13" s="642">
        <v>0</v>
      </c>
      <c r="N13" s="642">
        <v>0</v>
      </c>
      <c r="O13" s="642">
        <v>0</v>
      </c>
      <c r="P13" s="642">
        <v>0</v>
      </c>
      <c r="Q13" s="642">
        <v>0</v>
      </c>
      <c r="R13" s="644"/>
      <c r="S13" s="642">
        <v>0</v>
      </c>
      <c r="T13" s="642">
        <v>0</v>
      </c>
      <c r="U13" s="642">
        <v>0</v>
      </c>
      <c r="V13" s="642">
        <v>0</v>
      </c>
      <c r="W13" s="642">
        <v>0</v>
      </c>
      <c r="X13" s="642">
        <v>0</v>
      </c>
      <c r="Y13" s="642">
        <v>0</v>
      </c>
      <c r="Z13" s="642">
        <v>0</v>
      </c>
    </row>
    <row r="14" spans="1:26" ht="15.75">
      <c r="B14" s="654" t="s">
        <v>187</v>
      </c>
      <c r="C14" s="652" t="s">
        <v>290</v>
      </c>
      <c r="D14" s="644"/>
      <c r="E14" s="642">
        <v>43</v>
      </c>
      <c r="F14" s="642">
        <v>44.548387096774199</v>
      </c>
      <c r="G14" s="642">
        <v>470</v>
      </c>
      <c r="H14" s="642">
        <v>492.29032258064518</v>
      </c>
      <c r="I14" s="642">
        <v>189</v>
      </c>
      <c r="J14" s="642">
        <v>281</v>
      </c>
      <c r="K14" s="644"/>
      <c r="L14" s="642">
        <v>32</v>
      </c>
      <c r="M14" s="642">
        <v>34.645161290322584</v>
      </c>
      <c r="N14" s="642">
        <v>580</v>
      </c>
      <c r="O14" s="642">
        <v>611.74193548387098</v>
      </c>
      <c r="P14" s="642">
        <v>345</v>
      </c>
      <c r="Q14" s="642">
        <v>235</v>
      </c>
      <c r="R14" s="644"/>
      <c r="S14" s="642">
        <v>75</v>
      </c>
      <c r="T14" s="642">
        <v>79.193548387096783</v>
      </c>
      <c r="U14" s="642">
        <v>1050</v>
      </c>
      <c r="V14" s="642">
        <v>1104.0322580645161</v>
      </c>
      <c r="W14" s="642">
        <v>534</v>
      </c>
      <c r="X14" s="642">
        <v>516</v>
      </c>
      <c r="Y14" s="642">
        <v>142</v>
      </c>
      <c r="Z14" s="642">
        <v>908</v>
      </c>
    </row>
    <row r="15" spans="1:26" ht="15.75">
      <c r="B15" s="654" t="s">
        <v>188</v>
      </c>
      <c r="C15" s="652" t="s">
        <v>291</v>
      </c>
      <c r="D15" s="644"/>
      <c r="E15" s="642">
        <v>11</v>
      </c>
      <c r="F15" s="642">
        <v>9.806451612903226</v>
      </c>
      <c r="G15" s="642">
        <v>45</v>
      </c>
      <c r="H15" s="642">
        <v>42.483870967741936</v>
      </c>
      <c r="I15" s="642">
        <v>32</v>
      </c>
      <c r="J15" s="642">
        <v>13</v>
      </c>
      <c r="K15" s="644"/>
      <c r="L15" s="642">
        <v>3</v>
      </c>
      <c r="M15" s="642">
        <v>3</v>
      </c>
      <c r="N15" s="642">
        <v>26</v>
      </c>
      <c r="O15" s="642">
        <v>26</v>
      </c>
      <c r="P15" s="642">
        <v>14</v>
      </c>
      <c r="Q15" s="642">
        <v>12</v>
      </c>
      <c r="R15" s="644"/>
      <c r="S15" s="642">
        <v>14</v>
      </c>
      <c r="T15" s="642">
        <v>12.806451612903226</v>
      </c>
      <c r="U15" s="642">
        <v>71</v>
      </c>
      <c r="V15" s="642">
        <v>68.483870967741936</v>
      </c>
      <c r="W15" s="642">
        <v>46</v>
      </c>
      <c r="X15" s="642">
        <v>25</v>
      </c>
      <c r="Y15" s="642">
        <v>41</v>
      </c>
      <c r="Z15" s="642">
        <v>30</v>
      </c>
    </row>
    <row r="16" spans="1:26" ht="15.75">
      <c r="B16" s="654" t="s">
        <v>126</v>
      </c>
      <c r="C16" s="652" t="s">
        <v>292</v>
      </c>
      <c r="D16" s="644"/>
      <c r="E16" s="642">
        <v>1</v>
      </c>
      <c r="F16" s="642">
        <v>1</v>
      </c>
      <c r="G16" s="642">
        <v>10</v>
      </c>
      <c r="H16" s="642">
        <v>10</v>
      </c>
      <c r="I16" s="642">
        <v>5</v>
      </c>
      <c r="J16" s="642">
        <v>5</v>
      </c>
      <c r="K16" s="644"/>
      <c r="L16" s="642">
        <v>0</v>
      </c>
      <c r="M16" s="642">
        <v>0</v>
      </c>
      <c r="N16" s="642">
        <v>0</v>
      </c>
      <c r="O16" s="642">
        <v>0</v>
      </c>
      <c r="P16" s="642">
        <v>0</v>
      </c>
      <c r="Q16" s="642">
        <v>0</v>
      </c>
      <c r="R16" s="644"/>
      <c r="S16" s="642">
        <v>1</v>
      </c>
      <c r="T16" s="642">
        <v>1</v>
      </c>
      <c r="U16" s="642">
        <v>10</v>
      </c>
      <c r="V16" s="642">
        <v>10</v>
      </c>
      <c r="W16" s="642">
        <v>5</v>
      </c>
      <c r="X16" s="642">
        <v>5</v>
      </c>
      <c r="Y16" s="642">
        <v>3</v>
      </c>
      <c r="Z16" s="642">
        <v>7</v>
      </c>
    </row>
    <row r="17" spans="2:26" ht="15.75">
      <c r="B17" s="654" t="s">
        <v>127</v>
      </c>
      <c r="C17" s="652" t="s">
        <v>293</v>
      </c>
      <c r="D17" s="644"/>
      <c r="E17" s="642">
        <v>14</v>
      </c>
      <c r="F17" s="642">
        <v>13.67741935483871</v>
      </c>
      <c r="G17" s="642">
        <v>75</v>
      </c>
      <c r="H17" s="642">
        <v>125.03225806451614</v>
      </c>
      <c r="I17" s="642">
        <v>41</v>
      </c>
      <c r="J17" s="642">
        <v>34</v>
      </c>
      <c r="K17" s="644"/>
      <c r="L17" s="642">
        <v>14</v>
      </c>
      <c r="M17" s="642">
        <v>14.193548387096774</v>
      </c>
      <c r="N17" s="642">
        <v>57</v>
      </c>
      <c r="O17" s="642">
        <v>62.096774193548391</v>
      </c>
      <c r="P17" s="642">
        <v>15</v>
      </c>
      <c r="Q17" s="642">
        <v>42</v>
      </c>
      <c r="R17" s="644"/>
      <c r="S17" s="642">
        <v>28</v>
      </c>
      <c r="T17" s="642">
        <v>27.870967741935484</v>
      </c>
      <c r="U17" s="642">
        <v>132</v>
      </c>
      <c r="V17" s="642">
        <v>187.12903225806454</v>
      </c>
      <c r="W17" s="642">
        <v>56</v>
      </c>
      <c r="X17" s="642">
        <v>76</v>
      </c>
      <c r="Y17" s="642">
        <v>63</v>
      </c>
      <c r="Z17" s="642">
        <v>69</v>
      </c>
    </row>
    <row r="18" spans="2:26" ht="15.75">
      <c r="B18" s="654" t="s">
        <v>119</v>
      </c>
      <c r="C18" s="652" t="s">
        <v>294</v>
      </c>
      <c r="D18" s="644"/>
      <c r="E18" s="642">
        <v>14</v>
      </c>
      <c r="F18" s="642">
        <v>13.580645161290322</v>
      </c>
      <c r="G18" s="642">
        <v>70</v>
      </c>
      <c r="H18" s="642">
        <v>61.387096774193552</v>
      </c>
      <c r="I18" s="642">
        <v>22</v>
      </c>
      <c r="J18" s="642">
        <v>48</v>
      </c>
      <c r="K18" s="644"/>
      <c r="L18" s="642">
        <v>10</v>
      </c>
      <c r="M18" s="642">
        <v>10.709677419354838</v>
      </c>
      <c r="N18" s="642">
        <v>37</v>
      </c>
      <c r="O18" s="642">
        <v>41.354838709677416</v>
      </c>
      <c r="P18" s="642">
        <v>11</v>
      </c>
      <c r="Q18" s="642">
        <v>26</v>
      </c>
      <c r="R18" s="644"/>
      <c r="S18" s="642">
        <v>24</v>
      </c>
      <c r="T18" s="642">
        <v>24.29032258064516</v>
      </c>
      <c r="U18" s="642">
        <v>107</v>
      </c>
      <c r="V18" s="642">
        <v>102.74193548387098</v>
      </c>
      <c r="W18" s="642">
        <v>33</v>
      </c>
      <c r="X18" s="642">
        <v>74</v>
      </c>
      <c r="Y18" s="642">
        <v>54</v>
      </c>
      <c r="Z18" s="642">
        <v>53</v>
      </c>
    </row>
    <row r="19" spans="2:26" ht="15.75">
      <c r="B19" s="654" t="s">
        <v>122</v>
      </c>
      <c r="C19" s="652" t="s">
        <v>295</v>
      </c>
      <c r="D19" s="644"/>
      <c r="E19" s="642">
        <v>16</v>
      </c>
      <c r="F19" s="642">
        <v>18.129032258064516</v>
      </c>
      <c r="G19" s="642">
        <v>237</v>
      </c>
      <c r="H19" s="642">
        <v>217.03225806451613</v>
      </c>
      <c r="I19" s="642">
        <v>134</v>
      </c>
      <c r="J19" s="642">
        <v>103</v>
      </c>
      <c r="K19" s="644"/>
      <c r="L19" s="642">
        <v>3</v>
      </c>
      <c r="M19" s="642">
        <v>3.3870967741935485</v>
      </c>
      <c r="N19" s="642">
        <v>45</v>
      </c>
      <c r="O19" s="642">
        <v>44.677419354838712</v>
      </c>
      <c r="P19" s="642">
        <v>24</v>
      </c>
      <c r="Q19" s="642">
        <v>21</v>
      </c>
      <c r="R19" s="644"/>
      <c r="S19" s="642">
        <v>19</v>
      </c>
      <c r="T19" s="642">
        <v>21.516129032258064</v>
      </c>
      <c r="U19" s="642">
        <v>282</v>
      </c>
      <c r="V19" s="642">
        <v>261.70967741935482</v>
      </c>
      <c r="W19" s="642">
        <v>158</v>
      </c>
      <c r="X19" s="642">
        <v>124</v>
      </c>
      <c r="Y19" s="642">
        <v>129</v>
      </c>
      <c r="Z19" s="642">
        <v>153</v>
      </c>
    </row>
    <row r="20" spans="2:26" ht="15.75">
      <c r="B20" s="654" t="s">
        <v>123</v>
      </c>
      <c r="C20" s="652" t="s">
        <v>296</v>
      </c>
      <c r="D20" s="644"/>
      <c r="E20" s="642">
        <v>17</v>
      </c>
      <c r="F20" s="642">
        <v>16.516129032258064</v>
      </c>
      <c r="G20" s="642">
        <v>159</v>
      </c>
      <c r="H20" s="642">
        <v>154.96774193548387</v>
      </c>
      <c r="I20" s="642">
        <v>110</v>
      </c>
      <c r="J20" s="642">
        <v>49</v>
      </c>
      <c r="K20" s="644"/>
      <c r="L20" s="642">
        <v>14</v>
      </c>
      <c r="M20" s="642">
        <v>15.838709677419354</v>
      </c>
      <c r="N20" s="642">
        <v>134</v>
      </c>
      <c r="O20" s="642">
        <v>155.16129032258064</v>
      </c>
      <c r="P20" s="642">
        <v>112</v>
      </c>
      <c r="Q20" s="642">
        <v>22</v>
      </c>
      <c r="R20" s="644"/>
      <c r="S20" s="642">
        <v>31</v>
      </c>
      <c r="T20" s="642">
        <v>32.354838709677416</v>
      </c>
      <c r="U20" s="642">
        <v>293</v>
      </c>
      <c r="V20" s="642">
        <v>310.12903225806451</v>
      </c>
      <c r="W20" s="642">
        <v>222</v>
      </c>
      <c r="X20" s="642">
        <v>71</v>
      </c>
      <c r="Y20" s="642">
        <v>82</v>
      </c>
      <c r="Z20" s="642">
        <v>211</v>
      </c>
    </row>
    <row r="21" spans="2:26" ht="15.75">
      <c r="B21" s="654" t="s">
        <v>189</v>
      </c>
      <c r="C21" s="652" t="s">
        <v>297</v>
      </c>
      <c r="D21" s="644"/>
      <c r="E21" s="642">
        <v>7</v>
      </c>
      <c r="F21" s="642">
        <v>7.32258064516129</v>
      </c>
      <c r="G21" s="642">
        <v>34</v>
      </c>
      <c r="H21" s="642">
        <v>47.70967741935484</v>
      </c>
      <c r="I21" s="642">
        <v>23</v>
      </c>
      <c r="J21" s="642">
        <v>11</v>
      </c>
      <c r="K21" s="644"/>
      <c r="L21" s="642">
        <v>6</v>
      </c>
      <c r="M21" s="642">
        <v>6</v>
      </c>
      <c r="N21" s="642">
        <v>23</v>
      </c>
      <c r="O21" s="642">
        <v>24.451612903225808</v>
      </c>
      <c r="P21" s="642">
        <v>19</v>
      </c>
      <c r="Q21" s="642">
        <v>4</v>
      </c>
      <c r="R21" s="644"/>
      <c r="S21" s="642">
        <v>13</v>
      </c>
      <c r="T21" s="642">
        <v>13.32258064516129</v>
      </c>
      <c r="U21" s="642">
        <v>57</v>
      </c>
      <c r="V21" s="642">
        <v>72.161290322580641</v>
      </c>
      <c r="W21" s="642">
        <v>42</v>
      </c>
      <c r="X21" s="642">
        <v>15</v>
      </c>
      <c r="Y21" s="642">
        <v>12</v>
      </c>
      <c r="Z21" s="642">
        <v>45</v>
      </c>
    </row>
    <row r="22" spans="2:26" ht="15.75">
      <c r="B22" s="654" t="s">
        <v>190</v>
      </c>
      <c r="C22" s="652" t="s">
        <v>298</v>
      </c>
      <c r="D22" s="644"/>
      <c r="E22" s="642">
        <v>41</v>
      </c>
      <c r="F22" s="642">
        <v>40</v>
      </c>
      <c r="G22" s="642">
        <v>124</v>
      </c>
      <c r="H22" s="642">
        <v>119.87096774193549</v>
      </c>
      <c r="I22" s="642">
        <v>84</v>
      </c>
      <c r="J22" s="642">
        <v>40</v>
      </c>
      <c r="K22" s="644"/>
      <c r="L22" s="642">
        <v>19</v>
      </c>
      <c r="M22" s="642">
        <v>19.612903225806452</v>
      </c>
      <c r="N22" s="642">
        <v>56</v>
      </c>
      <c r="O22" s="642">
        <v>61.29032258064516</v>
      </c>
      <c r="P22" s="642">
        <v>44</v>
      </c>
      <c r="Q22" s="642">
        <v>12</v>
      </c>
      <c r="R22" s="644"/>
      <c r="S22" s="642">
        <v>60</v>
      </c>
      <c r="T22" s="642">
        <v>59.612903225806448</v>
      </c>
      <c r="U22" s="642">
        <v>180</v>
      </c>
      <c r="V22" s="642">
        <v>181.16129032258064</v>
      </c>
      <c r="W22" s="642">
        <v>128</v>
      </c>
      <c r="X22" s="642">
        <v>52</v>
      </c>
      <c r="Y22" s="642">
        <v>97</v>
      </c>
      <c r="Z22" s="642">
        <v>83</v>
      </c>
    </row>
    <row r="23" spans="2:26" ht="15.75">
      <c r="B23" s="654" t="s">
        <v>184</v>
      </c>
      <c r="C23" s="652" t="s">
        <v>299</v>
      </c>
      <c r="D23" s="644"/>
      <c r="E23" s="642">
        <v>0</v>
      </c>
      <c r="F23" s="642">
        <v>0</v>
      </c>
      <c r="G23" s="642">
        <v>0</v>
      </c>
      <c r="H23" s="642">
        <v>0</v>
      </c>
      <c r="I23" s="642">
        <v>0</v>
      </c>
      <c r="J23" s="642">
        <v>0</v>
      </c>
      <c r="K23" s="644"/>
      <c r="L23" s="642">
        <v>0</v>
      </c>
      <c r="M23" s="642">
        <v>0</v>
      </c>
      <c r="N23" s="642">
        <v>0</v>
      </c>
      <c r="O23" s="642">
        <v>0</v>
      </c>
      <c r="P23" s="642">
        <v>0</v>
      </c>
      <c r="Q23" s="642">
        <v>0</v>
      </c>
      <c r="R23" s="644"/>
      <c r="S23" s="642">
        <v>0</v>
      </c>
      <c r="T23" s="642">
        <v>0</v>
      </c>
      <c r="U23" s="642">
        <v>0</v>
      </c>
      <c r="V23" s="642">
        <v>0</v>
      </c>
      <c r="W23" s="642">
        <v>0</v>
      </c>
      <c r="X23" s="642">
        <v>0</v>
      </c>
      <c r="Y23" s="642">
        <v>0</v>
      </c>
      <c r="Z23" s="642">
        <v>0</v>
      </c>
    </row>
    <row r="24" spans="2:26" ht="15.75">
      <c r="B24" s="654" t="s">
        <v>128</v>
      </c>
      <c r="C24" s="652" t="s">
        <v>300</v>
      </c>
      <c r="D24" s="644"/>
      <c r="E24" s="642">
        <v>15</v>
      </c>
      <c r="F24" s="642">
        <v>15.258064516129034</v>
      </c>
      <c r="G24" s="642">
        <v>109</v>
      </c>
      <c r="H24" s="642">
        <v>114.25806451612904</v>
      </c>
      <c r="I24" s="642">
        <v>82</v>
      </c>
      <c r="J24" s="642">
        <v>27</v>
      </c>
      <c r="K24" s="644"/>
      <c r="L24" s="642">
        <v>7</v>
      </c>
      <c r="M24" s="642">
        <v>7</v>
      </c>
      <c r="N24" s="642">
        <v>34</v>
      </c>
      <c r="O24" s="642">
        <v>36.645161290322577</v>
      </c>
      <c r="P24" s="642">
        <v>19</v>
      </c>
      <c r="Q24" s="642">
        <v>15</v>
      </c>
      <c r="R24" s="644"/>
      <c r="S24" s="642">
        <v>22</v>
      </c>
      <c r="T24" s="642">
        <v>22.258064516129032</v>
      </c>
      <c r="U24" s="642">
        <v>143</v>
      </c>
      <c r="V24" s="642">
        <v>150.90322580645162</v>
      </c>
      <c r="W24" s="642">
        <v>101</v>
      </c>
      <c r="X24" s="642">
        <v>42</v>
      </c>
      <c r="Y24" s="642">
        <v>25</v>
      </c>
      <c r="Z24" s="642">
        <v>118</v>
      </c>
    </row>
    <row r="25" spans="2:26" ht="15.75">
      <c r="B25" s="654" t="s">
        <v>120</v>
      </c>
      <c r="C25" s="652" t="s">
        <v>301</v>
      </c>
      <c r="D25" s="644"/>
      <c r="E25" s="642">
        <v>3</v>
      </c>
      <c r="F25" s="642">
        <v>2.806451612903226</v>
      </c>
      <c r="G25" s="642">
        <v>22</v>
      </c>
      <c r="H25" s="642">
        <v>21.129032258064516</v>
      </c>
      <c r="I25" s="642">
        <v>9</v>
      </c>
      <c r="J25" s="642">
        <v>13</v>
      </c>
      <c r="K25" s="644"/>
      <c r="L25" s="642">
        <v>0</v>
      </c>
      <c r="M25" s="642">
        <v>0</v>
      </c>
      <c r="N25" s="642">
        <v>0</v>
      </c>
      <c r="O25" s="642">
        <v>0</v>
      </c>
      <c r="P25" s="642">
        <v>0</v>
      </c>
      <c r="Q25" s="642">
        <v>0</v>
      </c>
      <c r="R25" s="644"/>
      <c r="S25" s="642">
        <v>3</v>
      </c>
      <c r="T25" s="642">
        <v>2.806451612903226</v>
      </c>
      <c r="U25" s="642">
        <v>22</v>
      </c>
      <c r="V25" s="642">
        <v>21.129032258064516</v>
      </c>
      <c r="W25" s="642">
        <v>9</v>
      </c>
      <c r="X25" s="642">
        <v>13</v>
      </c>
      <c r="Y25" s="642">
        <v>9</v>
      </c>
      <c r="Z25" s="642">
        <v>13</v>
      </c>
    </row>
    <row r="26" spans="2:26" ht="15.75">
      <c r="B26" s="654" t="s">
        <v>200</v>
      </c>
      <c r="C26" s="652" t="s">
        <v>302</v>
      </c>
      <c r="D26" s="644"/>
      <c r="E26" s="642">
        <v>17</v>
      </c>
      <c r="F26" s="642">
        <v>17.258064516129032</v>
      </c>
      <c r="G26" s="642">
        <v>69</v>
      </c>
      <c r="H26" s="642">
        <v>87.354838709677423</v>
      </c>
      <c r="I26" s="642">
        <v>44</v>
      </c>
      <c r="J26" s="642">
        <v>25</v>
      </c>
      <c r="K26" s="644"/>
      <c r="L26" s="642">
        <v>17</v>
      </c>
      <c r="M26" s="642">
        <v>19.548387096774192</v>
      </c>
      <c r="N26" s="642">
        <v>437</v>
      </c>
      <c r="O26" s="642">
        <v>431.48387096774195</v>
      </c>
      <c r="P26" s="642">
        <v>335</v>
      </c>
      <c r="Q26" s="642">
        <v>102</v>
      </c>
      <c r="R26" s="644"/>
      <c r="S26" s="642">
        <v>34</v>
      </c>
      <c r="T26" s="642">
        <v>36.806451612903224</v>
      </c>
      <c r="U26" s="642">
        <v>506</v>
      </c>
      <c r="V26" s="642">
        <v>518.83870967741939</v>
      </c>
      <c r="W26" s="642">
        <v>379</v>
      </c>
      <c r="X26" s="642">
        <v>127</v>
      </c>
      <c r="Y26" s="642">
        <v>16</v>
      </c>
      <c r="Z26" s="642">
        <v>490</v>
      </c>
    </row>
    <row r="27" spans="2:26" ht="15.75">
      <c r="B27" s="654" t="s">
        <v>182</v>
      </c>
      <c r="C27" s="652" t="s">
        <v>303</v>
      </c>
      <c r="D27" s="644"/>
      <c r="E27" s="642">
        <v>42</v>
      </c>
      <c r="F27" s="642">
        <v>43.483870967741929</v>
      </c>
      <c r="G27" s="642">
        <v>510</v>
      </c>
      <c r="H27" s="642">
        <v>611.38709677419354</v>
      </c>
      <c r="I27" s="642">
        <v>439</v>
      </c>
      <c r="J27" s="642">
        <v>71</v>
      </c>
      <c r="K27" s="644"/>
      <c r="L27" s="642">
        <v>5</v>
      </c>
      <c r="M27" s="642">
        <v>5.838709677419355</v>
      </c>
      <c r="N27" s="642">
        <v>57</v>
      </c>
      <c r="O27" s="642">
        <v>71.806451612903231</v>
      </c>
      <c r="P27" s="642">
        <v>35</v>
      </c>
      <c r="Q27" s="642">
        <v>22</v>
      </c>
      <c r="R27" s="644"/>
      <c r="S27" s="642">
        <v>47</v>
      </c>
      <c r="T27" s="642">
        <v>49.322580645161281</v>
      </c>
      <c r="U27" s="642">
        <v>567</v>
      </c>
      <c r="V27" s="642">
        <v>683.19354838709683</v>
      </c>
      <c r="W27" s="642">
        <v>474</v>
      </c>
      <c r="X27" s="642">
        <v>93</v>
      </c>
      <c r="Y27" s="642">
        <v>29</v>
      </c>
      <c r="Z27" s="642">
        <v>538</v>
      </c>
    </row>
    <row r="28" spans="2:26" ht="15.75">
      <c r="B28" s="654" t="s">
        <v>191</v>
      </c>
      <c r="C28" s="652" t="s">
        <v>304</v>
      </c>
      <c r="D28" s="644"/>
      <c r="E28" s="642">
        <v>22</v>
      </c>
      <c r="F28" s="642">
        <v>20.903225806451616</v>
      </c>
      <c r="G28" s="642">
        <v>515</v>
      </c>
      <c r="H28" s="642">
        <v>533.32258064516134</v>
      </c>
      <c r="I28" s="642">
        <v>479</v>
      </c>
      <c r="J28" s="642">
        <v>36</v>
      </c>
      <c r="K28" s="644"/>
      <c r="L28" s="642">
        <v>10</v>
      </c>
      <c r="M28" s="642">
        <v>10</v>
      </c>
      <c r="N28" s="642">
        <v>119</v>
      </c>
      <c r="O28" s="642">
        <v>119.45161290322579</v>
      </c>
      <c r="P28" s="642">
        <v>101</v>
      </c>
      <c r="Q28" s="642">
        <v>18</v>
      </c>
      <c r="R28" s="644"/>
      <c r="S28" s="642">
        <v>32</v>
      </c>
      <c r="T28" s="642">
        <v>30.903225806451616</v>
      </c>
      <c r="U28" s="642">
        <v>634</v>
      </c>
      <c r="V28" s="642">
        <v>652.77419354838707</v>
      </c>
      <c r="W28" s="642">
        <v>580</v>
      </c>
      <c r="X28" s="642">
        <v>54</v>
      </c>
      <c r="Y28" s="642">
        <v>29</v>
      </c>
      <c r="Z28" s="642">
        <v>605</v>
      </c>
    </row>
    <row r="29" spans="2:26" ht="15.75">
      <c r="B29" s="654" t="s">
        <v>305</v>
      </c>
      <c r="C29" s="652" t="s">
        <v>306</v>
      </c>
      <c r="D29" s="644"/>
      <c r="E29" s="642">
        <v>44</v>
      </c>
      <c r="F29" s="642">
        <v>44.193548387096769</v>
      </c>
      <c r="G29" s="642">
        <v>292</v>
      </c>
      <c r="H29" s="642">
        <v>362.61290322580646</v>
      </c>
      <c r="I29" s="642">
        <v>264</v>
      </c>
      <c r="J29" s="642">
        <v>28</v>
      </c>
      <c r="K29" s="644"/>
      <c r="L29" s="642">
        <v>43</v>
      </c>
      <c r="M29" s="642">
        <v>44.354838709677416</v>
      </c>
      <c r="N29" s="642">
        <v>202</v>
      </c>
      <c r="O29" s="642">
        <v>209.09677419354838</v>
      </c>
      <c r="P29" s="642">
        <v>179</v>
      </c>
      <c r="Q29" s="642">
        <v>23</v>
      </c>
      <c r="R29" s="644"/>
      <c r="S29" s="642">
        <v>87</v>
      </c>
      <c r="T29" s="642">
        <v>88.548387096774178</v>
      </c>
      <c r="U29" s="642">
        <v>494</v>
      </c>
      <c r="V29" s="642">
        <v>571.70967741935488</v>
      </c>
      <c r="W29" s="642">
        <v>443</v>
      </c>
      <c r="X29" s="642">
        <v>51</v>
      </c>
      <c r="Y29" s="642">
        <v>141</v>
      </c>
      <c r="Z29" s="642">
        <v>353</v>
      </c>
    </row>
    <row r="30" spans="2:26" ht="15.75">
      <c r="B30" s="654" t="s">
        <v>185</v>
      </c>
      <c r="C30" s="652" t="s">
        <v>307</v>
      </c>
      <c r="D30" s="644"/>
      <c r="E30" s="642">
        <v>4</v>
      </c>
      <c r="F30" s="642">
        <v>4.064516129032258</v>
      </c>
      <c r="G30" s="642">
        <v>65</v>
      </c>
      <c r="H30" s="642">
        <v>64.870967741935488</v>
      </c>
      <c r="I30" s="642">
        <v>43</v>
      </c>
      <c r="J30" s="642">
        <v>22</v>
      </c>
      <c r="K30" s="644"/>
      <c r="L30" s="642">
        <v>2</v>
      </c>
      <c r="M30" s="642">
        <v>1.967741935483871</v>
      </c>
      <c r="N30" s="642">
        <v>20</v>
      </c>
      <c r="O30" s="642">
        <v>29.70967741935484</v>
      </c>
      <c r="P30" s="642">
        <v>20</v>
      </c>
      <c r="Q30" s="642">
        <v>0</v>
      </c>
      <c r="R30" s="644"/>
      <c r="S30" s="642">
        <v>6</v>
      </c>
      <c r="T30" s="642">
        <v>6.032258064516129</v>
      </c>
      <c r="U30" s="642">
        <v>85</v>
      </c>
      <c r="V30" s="642">
        <v>94.580645161290334</v>
      </c>
      <c r="W30" s="642">
        <v>63</v>
      </c>
      <c r="X30" s="642">
        <v>22</v>
      </c>
      <c r="Y30" s="642">
        <v>27</v>
      </c>
      <c r="Z30" s="642">
        <v>58</v>
      </c>
    </row>
    <row r="31" spans="2:26" ht="15.75">
      <c r="B31" s="654" t="s">
        <v>186</v>
      </c>
      <c r="C31" s="652" t="s">
        <v>308</v>
      </c>
      <c r="D31" s="644"/>
      <c r="E31" s="642">
        <v>11</v>
      </c>
      <c r="F31" s="642">
        <v>9.9677419354838719</v>
      </c>
      <c r="G31" s="642">
        <v>82</v>
      </c>
      <c r="H31" s="642">
        <v>74.290322580645153</v>
      </c>
      <c r="I31" s="642">
        <v>49</v>
      </c>
      <c r="J31" s="642">
        <v>33</v>
      </c>
      <c r="K31" s="644"/>
      <c r="L31" s="642">
        <v>3</v>
      </c>
      <c r="M31" s="642">
        <v>3</v>
      </c>
      <c r="N31" s="642">
        <v>5</v>
      </c>
      <c r="O31" s="642">
        <v>5.838709677419355</v>
      </c>
      <c r="P31" s="642">
        <v>5</v>
      </c>
      <c r="Q31" s="642">
        <v>0</v>
      </c>
      <c r="R31" s="644"/>
      <c r="S31" s="642">
        <v>14</v>
      </c>
      <c r="T31" s="642">
        <v>12.967741935483872</v>
      </c>
      <c r="U31" s="642">
        <v>87</v>
      </c>
      <c r="V31" s="642">
        <v>80.129032258064512</v>
      </c>
      <c r="W31" s="642">
        <v>54</v>
      </c>
      <c r="X31" s="642">
        <v>33</v>
      </c>
      <c r="Y31" s="642">
        <v>23</v>
      </c>
      <c r="Z31" s="642">
        <v>64</v>
      </c>
    </row>
    <row r="32" spans="2:26" ht="15.75">
      <c r="B32" s="654" t="s">
        <v>201</v>
      </c>
      <c r="C32" s="652" t="s">
        <v>309</v>
      </c>
      <c r="D32" s="644"/>
      <c r="E32" s="642">
        <v>32</v>
      </c>
      <c r="F32" s="642">
        <v>28.258064516129032</v>
      </c>
      <c r="G32" s="642">
        <v>134</v>
      </c>
      <c r="H32" s="642">
        <v>204.48387096774192</v>
      </c>
      <c r="I32" s="642">
        <v>118</v>
      </c>
      <c r="J32" s="642">
        <v>16</v>
      </c>
      <c r="K32" s="644"/>
      <c r="L32" s="642">
        <v>5</v>
      </c>
      <c r="M32" s="642">
        <v>5.161290322580645</v>
      </c>
      <c r="N32" s="642">
        <v>51</v>
      </c>
      <c r="O32" s="642">
        <v>53.516129032258064</v>
      </c>
      <c r="P32" s="642">
        <v>38</v>
      </c>
      <c r="Q32" s="642">
        <v>13</v>
      </c>
      <c r="R32" s="644"/>
      <c r="S32" s="642">
        <v>37</v>
      </c>
      <c r="T32" s="642">
        <v>33.41935483870968</v>
      </c>
      <c r="U32" s="642">
        <v>185</v>
      </c>
      <c r="V32" s="642">
        <v>258</v>
      </c>
      <c r="W32" s="642">
        <v>156</v>
      </c>
      <c r="X32" s="642">
        <v>29</v>
      </c>
      <c r="Y32" s="642">
        <v>38</v>
      </c>
      <c r="Z32" s="642">
        <v>147</v>
      </c>
    </row>
    <row r="33" spans="2:26" ht="15.75">
      <c r="B33" s="654" t="s">
        <v>202</v>
      </c>
      <c r="C33" s="652" t="s">
        <v>310</v>
      </c>
      <c r="D33" s="644"/>
      <c r="E33" s="642">
        <v>18</v>
      </c>
      <c r="F33" s="642">
        <v>20.322580645161295</v>
      </c>
      <c r="G33" s="642">
        <v>298</v>
      </c>
      <c r="H33" s="642">
        <v>263.38709677419354</v>
      </c>
      <c r="I33" s="642">
        <v>218</v>
      </c>
      <c r="J33" s="642">
        <v>80</v>
      </c>
      <c r="K33" s="644"/>
      <c r="L33" s="642">
        <v>4</v>
      </c>
      <c r="M33" s="642">
        <v>4.225806451612903</v>
      </c>
      <c r="N33" s="642">
        <v>7</v>
      </c>
      <c r="O33" s="642">
        <v>8.7096774193548381</v>
      </c>
      <c r="P33" s="642">
        <v>6</v>
      </c>
      <c r="Q33" s="642">
        <v>1</v>
      </c>
      <c r="R33" s="644"/>
      <c r="S33" s="642">
        <v>22</v>
      </c>
      <c r="T33" s="642">
        <v>24.548387096774199</v>
      </c>
      <c r="U33" s="642">
        <v>305</v>
      </c>
      <c r="V33" s="642">
        <v>272.09677419354836</v>
      </c>
      <c r="W33" s="642">
        <v>224</v>
      </c>
      <c r="X33" s="642">
        <v>81</v>
      </c>
      <c r="Y33" s="642">
        <v>68</v>
      </c>
      <c r="Z33" s="642">
        <v>237</v>
      </c>
    </row>
    <row r="34" spans="2:26" ht="15.75">
      <c r="B34" s="654" t="s">
        <v>124</v>
      </c>
      <c r="C34" s="652" t="s">
        <v>311</v>
      </c>
      <c r="D34" s="644"/>
      <c r="E34" s="642">
        <v>7</v>
      </c>
      <c r="F34" s="642">
        <v>7</v>
      </c>
      <c r="G34" s="642">
        <v>74</v>
      </c>
      <c r="H34" s="642">
        <v>76.354838709677423</v>
      </c>
      <c r="I34" s="642">
        <v>60</v>
      </c>
      <c r="J34" s="642">
        <v>14</v>
      </c>
      <c r="K34" s="644"/>
      <c r="L34" s="642">
        <v>1</v>
      </c>
      <c r="M34" s="642">
        <v>1.6129032258064515</v>
      </c>
      <c r="N34" s="642">
        <v>2</v>
      </c>
      <c r="O34" s="642">
        <v>5.387096774193548</v>
      </c>
      <c r="P34" s="642">
        <v>0</v>
      </c>
      <c r="Q34" s="642">
        <v>2</v>
      </c>
      <c r="R34" s="644"/>
      <c r="S34" s="642">
        <v>8</v>
      </c>
      <c r="T34" s="642">
        <v>8.612903225806452</v>
      </c>
      <c r="U34" s="642">
        <v>76</v>
      </c>
      <c r="V34" s="642">
        <v>81.741935483870975</v>
      </c>
      <c r="W34" s="642">
        <v>60</v>
      </c>
      <c r="X34" s="642">
        <v>16</v>
      </c>
      <c r="Y34" s="642">
        <v>9</v>
      </c>
      <c r="Z34" s="642">
        <v>67</v>
      </c>
    </row>
    <row r="35" spans="2:26" ht="15.75">
      <c r="B35" s="654" t="s">
        <v>192</v>
      </c>
      <c r="C35" s="652" t="s">
        <v>312</v>
      </c>
      <c r="D35" s="644"/>
      <c r="E35" s="642">
        <v>6</v>
      </c>
      <c r="F35" s="642">
        <v>6.225806451612903</v>
      </c>
      <c r="G35" s="642">
        <v>28</v>
      </c>
      <c r="H35" s="642">
        <v>27.129032258064516</v>
      </c>
      <c r="I35" s="642">
        <v>15</v>
      </c>
      <c r="J35" s="642">
        <v>13</v>
      </c>
      <c r="K35" s="644"/>
      <c r="L35" s="642">
        <v>34</v>
      </c>
      <c r="M35" s="642">
        <v>39.806451612903224</v>
      </c>
      <c r="N35" s="642">
        <v>289</v>
      </c>
      <c r="O35" s="642">
        <v>332.90322580645159</v>
      </c>
      <c r="P35" s="642">
        <v>172</v>
      </c>
      <c r="Q35" s="642">
        <v>117</v>
      </c>
      <c r="R35" s="644"/>
      <c r="S35" s="642">
        <v>40</v>
      </c>
      <c r="T35" s="642">
        <v>46.032258064516128</v>
      </c>
      <c r="U35" s="642">
        <v>317</v>
      </c>
      <c r="V35" s="642">
        <v>360.0322580645161</v>
      </c>
      <c r="W35" s="642">
        <v>187</v>
      </c>
      <c r="X35" s="642">
        <v>130</v>
      </c>
      <c r="Y35" s="642">
        <v>101</v>
      </c>
      <c r="Z35" s="642">
        <v>216</v>
      </c>
    </row>
    <row r="36" spans="2:26" ht="15.75">
      <c r="B36" s="654" t="s">
        <v>203</v>
      </c>
      <c r="C36" s="652" t="s">
        <v>313</v>
      </c>
      <c r="D36" s="644"/>
      <c r="E36" s="642">
        <v>15</v>
      </c>
      <c r="F36" s="642">
        <v>16.064516129032256</v>
      </c>
      <c r="G36" s="642">
        <v>153</v>
      </c>
      <c r="H36" s="642">
        <v>162.22580645161293</v>
      </c>
      <c r="I36" s="642">
        <v>61</v>
      </c>
      <c r="J36" s="642">
        <v>92</v>
      </c>
      <c r="K36" s="644"/>
      <c r="L36" s="642">
        <v>11</v>
      </c>
      <c r="M36" s="642">
        <v>11</v>
      </c>
      <c r="N36" s="642">
        <v>28</v>
      </c>
      <c r="O36" s="642">
        <v>43.193548387096776</v>
      </c>
      <c r="P36" s="642">
        <v>12</v>
      </c>
      <c r="Q36" s="642">
        <v>16</v>
      </c>
      <c r="R36" s="644"/>
      <c r="S36" s="642">
        <v>26</v>
      </c>
      <c r="T36" s="642">
        <v>27.064516129032256</v>
      </c>
      <c r="U36" s="642">
        <v>181</v>
      </c>
      <c r="V36" s="642">
        <v>205.41935483870969</v>
      </c>
      <c r="W36" s="642">
        <v>73</v>
      </c>
      <c r="X36" s="642">
        <v>108</v>
      </c>
      <c r="Y36" s="642">
        <v>130</v>
      </c>
      <c r="Z36" s="642">
        <v>51</v>
      </c>
    </row>
    <row r="37" spans="2:26" ht="15.75">
      <c r="B37" s="654" t="s">
        <v>204</v>
      </c>
      <c r="C37" s="652" t="s">
        <v>314</v>
      </c>
      <c r="D37" s="644"/>
      <c r="E37" s="642">
        <v>9</v>
      </c>
      <c r="F37" s="642">
        <v>9.4193548387096762</v>
      </c>
      <c r="G37" s="642">
        <v>325</v>
      </c>
      <c r="H37" s="642">
        <v>305.93548387096769</v>
      </c>
      <c r="I37" s="642">
        <v>274</v>
      </c>
      <c r="J37" s="642">
        <v>51</v>
      </c>
      <c r="K37" s="644"/>
      <c r="L37" s="642">
        <v>7</v>
      </c>
      <c r="M37" s="642">
        <v>7.67741935483871</v>
      </c>
      <c r="N37" s="642">
        <v>55</v>
      </c>
      <c r="O37" s="642">
        <v>57.12903225806452</v>
      </c>
      <c r="P37" s="642">
        <v>44</v>
      </c>
      <c r="Q37" s="642">
        <v>11</v>
      </c>
      <c r="R37" s="644"/>
      <c r="S37" s="642">
        <v>16</v>
      </c>
      <c r="T37" s="642">
        <v>17.096774193548384</v>
      </c>
      <c r="U37" s="642">
        <v>380</v>
      </c>
      <c r="V37" s="642">
        <v>363.0645161290322</v>
      </c>
      <c r="W37" s="642">
        <v>318</v>
      </c>
      <c r="X37" s="642">
        <v>62</v>
      </c>
      <c r="Y37" s="642">
        <v>16</v>
      </c>
      <c r="Z37" s="642">
        <v>364</v>
      </c>
    </row>
    <row r="38" spans="2:26" ht="15.75">
      <c r="B38" s="654" t="s">
        <v>205</v>
      </c>
      <c r="C38" s="652" t="s">
        <v>315</v>
      </c>
      <c r="D38" s="644"/>
      <c r="E38" s="642">
        <v>3</v>
      </c>
      <c r="F38" s="642">
        <v>3</v>
      </c>
      <c r="G38" s="642">
        <v>6</v>
      </c>
      <c r="H38" s="642">
        <v>6</v>
      </c>
      <c r="I38" s="642">
        <v>5</v>
      </c>
      <c r="J38" s="642">
        <v>1</v>
      </c>
      <c r="K38" s="644"/>
      <c r="L38" s="642">
        <v>0</v>
      </c>
      <c r="M38" s="642">
        <v>0</v>
      </c>
      <c r="N38" s="642">
        <v>0</v>
      </c>
      <c r="O38" s="642">
        <v>0</v>
      </c>
      <c r="P38" s="642">
        <v>0</v>
      </c>
      <c r="Q38" s="642">
        <v>0</v>
      </c>
      <c r="R38" s="644"/>
      <c r="S38" s="642">
        <v>3</v>
      </c>
      <c r="T38" s="642">
        <v>3</v>
      </c>
      <c r="U38" s="642">
        <v>6</v>
      </c>
      <c r="V38" s="642">
        <v>6</v>
      </c>
      <c r="W38" s="642">
        <v>5</v>
      </c>
      <c r="X38" s="642">
        <v>1</v>
      </c>
      <c r="Y38" s="642">
        <v>3</v>
      </c>
      <c r="Z38" s="642">
        <v>3</v>
      </c>
    </row>
    <row r="39" spans="2:26" ht="15.75">
      <c r="B39" s="654" t="s">
        <v>206</v>
      </c>
      <c r="C39" s="652" t="s">
        <v>316</v>
      </c>
      <c r="D39" s="644"/>
      <c r="E39" s="642">
        <v>1</v>
      </c>
      <c r="F39" s="642">
        <v>1</v>
      </c>
      <c r="G39" s="642">
        <v>3</v>
      </c>
      <c r="H39" s="642">
        <v>3</v>
      </c>
      <c r="I39" s="642">
        <v>3</v>
      </c>
      <c r="J39" s="642">
        <v>0</v>
      </c>
      <c r="K39" s="644"/>
      <c r="L39" s="642">
        <v>1</v>
      </c>
      <c r="M39" s="642">
        <v>1</v>
      </c>
      <c r="N39" s="642">
        <v>1</v>
      </c>
      <c r="O39" s="642">
        <v>1</v>
      </c>
      <c r="P39" s="642">
        <v>1</v>
      </c>
      <c r="Q39" s="642">
        <v>0</v>
      </c>
      <c r="R39" s="644"/>
      <c r="S39" s="642">
        <v>2</v>
      </c>
      <c r="T39" s="642">
        <v>2</v>
      </c>
      <c r="U39" s="642">
        <v>4</v>
      </c>
      <c r="V39" s="642">
        <v>4</v>
      </c>
      <c r="W39" s="642">
        <v>4</v>
      </c>
      <c r="X39" s="642">
        <v>0</v>
      </c>
      <c r="Y39" s="642">
        <v>0</v>
      </c>
      <c r="Z39" s="642">
        <v>4</v>
      </c>
    </row>
    <row r="40" spans="2:26" ht="15.75">
      <c r="B40" s="654" t="s">
        <v>317</v>
      </c>
      <c r="C40" s="652" t="s">
        <v>318</v>
      </c>
      <c r="D40" s="644"/>
      <c r="E40" s="642">
        <v>0</v>
      </c>
      <c r="F40" s="642">
        <v>0</v>
      </c>
      <c r="G40" s="642">
        <v>0</v>
      </c>
      <c r="H40" s="642">
        <v>0</v>
      </c>
      <c r="I40" s="642">
        <v>0</v>
      </c>
      <c r="J40" s="642">
        <v>0</v>
      </c>
      <c r="K40" s="644"/>
      <c r="L40" s="642">
        <v>0</v>
      </c>
      <c r="M40" s="642">
        <v>0</v>
      </c>
      <c r="N40" s="642">
        <v>0</v>
      </c>
      <c r="O40" s="642">
        <v>0</v>
      </c>
      <c r="P40" s="642">
        <v>0</v>
      </c>
      <c r="Q40" s="642">
        <v>0</v>
      </c>
      <c r="R40" s="644"/>
      <c r="S40" s="642">
        <v>0</v>
      </c>
      <c r="T40" s="642">
        <v>0</v>
      </c>
      <c r="U40" s="642">
        <v>0</v>
      </c>
      <c r="V40" s="642">
        <v>0</v>
      </c>
      <c r="W40" s="642">
        <v>0</v>
      </c>
      <c r="X40" s="642">
        <v>0</v>
      </c>
      <c r="Y40" s="642">
        <v>0</v>
      </c>
      <c r="Z40" s="642">
        <v>0</v>
      </c>
    </row>
    <row r="41" spans="2:26" ht="15.75">
      <c r="B41" s="654" t="s">
        <v>207</v>
      </c>
      <c r="C41" s="652" t="s">
        <v>319</v>
      </c>
      <c r="D41" s="644"/>
      <c r="E41" s="642">
        <v>4</v>
      </c>
      <c r="F41" s="642">
        <v>4</v>
      </c>
      <c r="G41" s="642">
        <v>65</v>
      </c>
      <c r="H41" s="642">
        <v>64.838709677419359</v>
      </c>
      <c r="I41" s="642">
        <v>33</v>
      </c>
      <c r="J41" s="642">
        <v>32</v>
      </c>
      <c r="K41" s="644"/>
      <c r="L41" s="642">
        <v>2</v>
      </c>
      <c r="M41" s="642">
        <v>2</v>
      </c>
      <c r="N41" s="642">
        <v>4</v>
      </c>
      <c r="O41" s="642">
        <v>4.774193548387097</v>
      </c>
      <c r="P41" s="642">
        <v>2</v>
      </c>
      <c r="Q41" s="642">
        <v>2</v>
      </c>
      <c r="R41" s="644"/>
      <c r="S41" s="642">
        <v>6</v>
      </c>
      <c r="T41" s="642">
        <v>6</v>
      </c>
      <c r="U41" s="642">
        <v>69</v>
      </c>
      <c r="V41" s="642">
        <v>69.612903225806463</v>
      </c>
      <c r="W41" s="642">
        <v>35</v>
      </c>
      <c r="X41" s="642">
        <v>34</v>
      </c>
      <c r="Y41" s="642">
        <v>2</v>
      </c>
      <c r="Z41" s="642">
        <v>67</v>
      </c>
    </row>
    <row r="42" spans="2:26" ht="15.75">
      <c r="B42" s="654" t="s">
        <v>208</v>
      </c>
      <c r="C42" s="652" t="s">
        <v>320</v>
      </c>
      <c r="D42" s="644"/>
      <c r="E42" s="642">
        <v>2</v>
      </c>
      <c r="F42" s="642">
        <v>2</v>
      </c>
      <c r="G42" s="642">
        <v>5</v>
      </c>
      <c r="H42" s="642">
        <v>5</v>
      </c>
      <c r="I42" s="642">
        <v>5</v>
      </c>
      <c r="J42" s="642">
        <v>0</v>
      </c>
      <c r="K42" s="644"/>
      <c r="L42" s="642">
        <v>0</v>
      </c>
      <c r="M42" s="642">
        <v>0</v>
      </c>
      <c r="N42" s="642">
        <v>0</v>
      </c>
      <c r="O42" s="642">
        <v>0</v>
      </c>
      <c r="P42" s="642">
        <v>0</v>
      </c>
      <c r="Q42" s="642">
        <v>0</v>
      </c>
      <c r="R42" s="644"/>
      <c r="S42" s="642">
        <v>2</v>
      </c>
      <c r="T42" s="642">
        <v>2</v>
      </c>
      <c r="U42" s="642">
        <v>5</v>
      </c>
      <c r="V42" s="642">
        <v>5</v>
      </c>
      <c r="W42" s="642">
        <v>5</v>
      </c>
      <c r="X42" s="642">
        <v>0</v>
      </c>
      <c r="Y42" s="642">
        <v>4</v>
      </c>
      <c r="Z42" s="642">
        <v>1</v>
      </c>
    </row>
    <row r="43" spans="2:26" ht="15.75">
      <c r="B43" s="654" t="s">
        <v>209</v>
      </c>
      <c r="C43" s="652" t="s">
        <v>321</v>
      </c>
      <c r="D43" s="644"/>
      <c r="E43" s="642">
        <v>11</v>
      </c>
      <c r="F43" s="642">
        <v>10.903225806451612</v>
      </c>
      <c r="G43" s="642">
        <v>22</v>
      </c>
      <c r="H43" s="642">
        <v>24.096774193548388</v>
      </c>
      <c r="I43" s="642">
        <v>16</v>
      </c>
      <c r="J43" s="642">
        <v>6</v>
      </c>
      <c r="K43" s="644"/>
      <c r="L43" s="642">
        <v>26</v>
      </c>
      <c r="M43" s="642">
        <v>27.580645161290324</v>
      </c>
      <c r="N43" s="642">
        <v>79</v>
      </c>
      <c r="O43" s="642">
        <v>82.806451612903231</v>
      </c>
      <c r="P43" s="642">
        <v>57</v>
      </c>
      <c r="Q43" s="642">
        <v>22</v>
      </c>
      <c r="R43" s="644"/>
      <c r="S43" s="642">
        <v>37</v>
      </c>
      <c r="T43" s="642">
        <v>38.483870967741936</v>
      </c>
      <c r="U43" s="642">
        <v>101</v>
      </c>
      <c r="V43" s="642">
        <v>106.90322580645162</v>
      </c>
      <c r="W43" s="642">
        <v>73</v>
      </c>
      <c r="X43" s="642">
        <v>28</v>
      </c>
      <c r="Y43" s="642">
        <v>8</v>
      </c>
      <c r="Z43" s="642">
        <v>93</v>
      </c>
    </row>
    <row r="44" spans="2:26" ht="15.75">
      <c r="B44" s="654" t="s">
        <v>210</v>
      </c>
      <c r="C44" s="652" t="s">
        <v>322</v>
      </c>
      <c r="D44" s="644"/>
      <c r="E44" s="642">
        <v>2</v>
      </c>
      <c r="F44" s="642">
        <v>2</v>
      </c>
      <c r="G44" s="642">
        <v>7</v>
      </c>
      <c r="H44" s="642">
        <v>7</v>
      </c>
      <c r="I44" s="642">
        <v>6</v>
      </c>
      <c r="J44" s="642">
        <v>1</v>
      </c>
      <c r="K44" s="644"/>
      <c r="L44" s="642">
        <v>5</v>
      </c>
      <c r="M44" s="642">
        <v>5</v>
      </c>
      <c r="N44" s="642">
        <v>8</v>
      </c>
      <c r="O44" s="642">
        <v>9.806451612903226</v>
      </c>
      <c r="P44" s="642">
        <v>7</v>
      </c>
      <c r="Q44" s="642">
        <v>1</v>
      </c>
      <c r="R44" s="644"/>
      <c r="S44" s="642">
        <v>7</v>
      </c>
      <c r="T44" s="642">
        <v>7</v>
      </c>
      <c r="U44" s="642">
        <v>15</v>
      </c>
      <c r="V44" s="642">
        <v>16.806451612903224</v>
      </c>
      <c r="W44" s="642">
        <v>13</v>
      </c>
      <c r="X44" s="642">
        <v>2</v>
      </c>
      <c r="Y44" s="642">
        <v>5</v>
      </c>
      <c r="Z44" s="642">
        <v>10</v>
      </c>
    </row>
    <row r="45" spans="2:26" ht="15.75">
      <c r="B45" s="654" t="s">
        <v>211</v>
      </c>
      <c r="C45" s="652" t="s">
        <v>323</v>
      </c>
      <c r="D45" s="644"/>
      <c r="E45" s="642">
        <v>18</v>
      </c>
      <c r="F45" s="642">
        <v>17.580645161290324</v>
      </c>
      <c r="G45" s="642">
        <v>48</v>
      </c>
      <c r="H45" s="642">
        <v>50.483870967741936</v>
      </c>
      <c r="I45" s="642">
        <v>40</v>
      </c>
      <c r="J45" s="642">
        <v>8</v>
      </c>
      <c r="K45" s="644"/>
      <c r="L45" s="642">
        <v>43</v>
      </c>
      <c r="M45" s="642">
        <v>46.322580645161288</v>
      </c>
      <c r="N45" s="642">
        <v>100</v>
      </c>
      <c r="O45" s="642">
        <v>114.45161290322581</v>
      </c>
      <c r="P45" s="642">
        <v>77</v>
      </c>
      <c r="Q45" s="642">
        <v>23</v>
      </c>
      <c r="R45" s="644"/>
      <c r="S45" s="642">
        <v>61</v>
      </c>
      <c r="T45" s="642">
        <v>63.903225806451616</v>
      </c>
      <c r="U45" s="642">
        <v>148</v>
      </c>
      <c r="V45" s="642">
        <v>164.93548387096774</v>
      </c>
      <c r="W45" s="642">
        <v>117</v>
      </c>
      <c r="X45" s="642">
        <v>31</v>
      </c>
      <c r="Y45" s="642">
        <v>24</v>
      </c>
      <c r="Z45" s="642">
        <v>124</v>
      </c>
    </row>
    <row r="46" spans="2:26" ht="15.75">
      <c r="B46" s="654" t="s">
        <v>212</v>
      </c>
      <c r="C46" s="652" t="s">
        <v>324</v>
      </c>
      <c r="D46" s="644"/>
      <c r="E46" s="642">
        <v>18</v>
      </c>
      <c r="F46" s="642">
        <v>17.967741935483872</v>
      </c>
      <c r="G46" s="642">
        <v>67</v>
      </c>
      <c r="H46" s="642">
        <v>66.387096774193552</v>
      </c>
      <c r="I46" s="642">
        <v>44</v>
      </c>
      <c r="J46" s="642">
        <v>23</v>
      </c>
      <c r="K46" s="644"/>
      <c r="L46" s="642">
        <v>100</v>
      </c>
      <c r="M46" s="642">
        <v>106</v>
      </c>
      <c r="N46" s="642">
        <v>269</v>
      </c>
      <c r="O46" s="642">
        <v>289.06451612903226</v>
      </c>
      <c r="P46" s="642">
        <v>219</v>
      </c>
      <c r="Q46" s="642">
        <v>50</v>
      </c>
      <c r="R46" s="644"/>
      <c r="S46" s="642">
        <v>118</v>
      </c>
      <c r="T46" s="642">
        <v>123.96774193548387</v>
      </c>
      <c r="U46" s="642">
        <v>336</v>
      </c>
      <c r="V46" s="642">
        <v>355.45161290322579</v>
      </c>
      <c r="W46" s="642">
        <v>263</v>
      </c>
      <c r="X46" s="642">
        <v>73</v>
      </c>
      <c r="Y46" s="642">
        <v>84</v>
      </c>
      <c r="Z46" s="642">
        <v>252</v>
      </c>
    </row>
    <row r="47" spans="2:26" ht="15.75">
      <c r="B47" s="654" t="s">
        <v>213</v>
      </c>
      <c r="C47" s="724" t="s">
        <v>573</v>
      </c>
      <c r="D47" s="644"/>
      <c r="E47" s="642">
        <v>79</v>
      </c>
      <c r="F47" s="642">
        <v>79.741935483870961</v>
      </c>
      <c r="G47" s="642">
        <v>230</v>
      </c>
      <c r="H47" s="642">
        <v>237.48387096774195</v>
      </c>
      <c r="I47" s="642">
        <v>138</v>
      </c>
      <c r="J47" s="642">
        <v>92</v>
      </c>
      <c r="K47" s="644"/>
      <c r="L47" s="642">
        <v>125</v>
      </c>
      <c r="M47" s="642">
        <v>132.54838709677421</v>
      </c>
      <c r="N47" s="642">
        <v>510</v>
      </c>
      <c r="O47" s="642">
        <v>551.67741935483878</v>
      </c>
      <c r="P47" s="642">
        <v>303</v>
      </c>
      <c r="Q47" s="642">
        <v>207</v>
      </c>
      <c r="R47" s="644"/>
      <c r="S47" s="642">
        <v>204</v>
      </c>
      <c r="T47" s="642">
        <v>212.29032258064518</v>
      </c>
      <c r="U47" s="642">
        <v>740</v>
      </c>
      <c r="V47" s="642">
        <v>789.16129032258073</v>
      </c>
      <c r="W47" s="642">
        <v>441</v>
      </c>
      <c r="X47" s="642">
        <v>299</v>
      </c>
      <c r="Y47" s="642">
        <v>232</v>
      </c>
      <c r="Z47" s="642">
        <v>508</v>
      </c>
    </row>
    <row r="48" spans="2:26" ht="15.75">
      <c r="B48" s="654" t="s">
        <v>214</v>
      </c>
      <c r="C48" s="652" t="s">
        <v>325</v>
      </c>
      <c r="D48" s="644"/>
      <c r="E48" s="642">
        <v>80</v>
      </c>
      <c r="F48" s="642">
        <v>79.612903225806463</v>
      </c>
      <c r="G48" s="642">
        <v>213</v>
      </c>
      <c r="H48" s="642">
        <v>207.48387096774195</v>
      </c>
      <c r="I48" s="642">
        <v>97</v>
      </c>
      <c r="J48" s="642">
        <v>116</v>
      </c>
      <c r="K48" s="644"/>
      <c r="L48" s="642">
        <v>305</v>
      </c>
      <c r="M48" s="642">
        <v>317.70967741935488</v>
      </c>
      <c r="N48" s="642">
        <v>1083</v>
      </c>
      <c r="O48" s="642">
        <v>1173.9354838709678</v>
      </c>
      <c r="P48" s="642">
        <v>300</v>
      </c>
      <c r="Q48" s="642">
        <v>783</v>
      </c>
      <c r="R48" s="644"/>
      <c r="S48" s="642">
        <v>385</v>
      </c>
      <c r="T48" s="642">
        <v>397.32258064516134</v>
      </c>
      <c r="U48" s="642">
        <v>1296</v>
      </c>
      <c r="V48" s="642">
        <v>1381.4193548387098</v>
      </c>
      <c r="W48" s="642">
        <v>397</v>
      </c>
      <c r="X48" s="642">
        <v>899</v>
      </c>
      <c r="Y48" s="642">
        <v>209</v>
      </c>
      <c r="Z48" s="642">
        <v>1087</v>
      </c>
    </row>
    <row r="49" spans="2:26" ht="15.75">
      <c r="B49" s="654" t="s">
        <v>326</v>
      </c>
      <c r="C49" s="652" t="s">
        <v>327</v>
      </c>
      <c r="D49" s="644"/>
      <c r="E49" s="642">
        <v>12</v>
      </c>
      <c r="F49" s="642">
        <v>13.838709677419356</v>
      </c>
      <c r="G49" s="642">
        <v>20</v>
      </c>
      <c r="H49" s="642">
        <v>30.032258064516128</v>
      </c>
      <c r="I49" s="642">
        <v>17</v>
      </c>
      <c r="J49" s="642">
        <v>3</v>
      </c>
      <c r="K49" s="644"/>
      <c r="L49" s="642">
        <v>62</v>
      </c>
      <c r="M49" s="642">
        <v>70.967741935483872</v>
      </c>
      <c r="N49" s="642">
        <v>152</v>
      </c>
      <c r="O49" s="642">
        <v>176.25806451612902</v>
      </c>
      <c r="P49" s="642">
        <v>131</v>
      </c>
      <c r="Q49" s="642">
        <v>21</v>
      </c>
      <c r="R49" s="644"/>
      <c r="S49" s="642">
        <v>74</v>
      </c>
      <c r="T49" s="642">
        <v>84.806451612903231</v>
      </c>
      <c r="U49" s="642">
        <v>172</v>
      </c>
      <c r="V49" s="642">
        <v>206.29032258064515</v>
      </c>
      <c r="W49" s="642">
        <v>148</v>
      </c>
      <c r="X49" s="642">
        <v>24</v>
      </c>
      <c r="Y49" s="642">
        <v>15</v>
      </c>
      <c r="Z49" s="642">
        <v>157</v>
      </c>
    </row>
    <row r="50" spans="2:26" ht="15.75">
      <c r="B50" s="654" t="s">
        <v>328</v>
      </c>
      <c r="C50" s="652" t="s">
        <v>329</v>
      </c>
      <c r="D50" s="644"/>
      <c r="E50" s="642">
        <v>1</v>
      </c>
      <c r="F50" s="642">
        <v>1</v>
      </c>
      <c r="G50" s="642">
        <v>5</v>
      </c>
      <c r="H50" s="642">
        <v>5</v>
      </c>
      <c r="I50" s="642">
        <v>5</v>
      </c>
      <c r="J50" s="642">
        <v>0</v>
      </c>
      <c r="K50" s="644"/>
      <c r="L50" s="642">
        <v>2</v>
      </c>
      <c r="M50" s="642">
        <v>2</v>
      </c>
      <c r="N50" s="642">
        <v>4</v>
      </c>
      <c r="O50" s="642">
        <v>4</v>
      </c>
      <c r="P50" s="642">
        <v>4</v>
      </c>
      <c r="Q50" s="642">
        <v>0</v>
      </c>
      <c r="R50" s="644"/>
      <c r="S50" s="642">
        <v>3</v>
      </c>
      <c r="T50" s="642">
        <v>3</v>
      </c>
      <c r="U50" s="642">
        <v>9</v>
      </c>
      <c r="V50" s="642">
        <v>9</v>
      </c>
      <c r="W50" s="642">
        <v>9</v>
      </c>
      <c r="X50" s="642">
        <v>0</v>
      </c>
      <c r="Y50" s="642">
        <v>0</v>
      </c>
      <c r="Z50" s="642">
        <v>9</v>
      </c>
    </row>
    <row r="51" spans="2:26" ht="15.75">
      <c r="B51" s="654" t="s">
        <v>330</v>
      </c>
      <c r="C51" s="652" t="s">
        <v>331</v>
      </c>
      <c r="D51" s="644"/>
      <c r="E51" s="642">
        <v>2</v>
      </c>
      <c r="F51" s="642">
        <v>2</v>
      </c>
      <c r="G51" s="642">
        <v>2</v>
      </c>
      <c r="H51" s="642">
        <v>2</v>
      </c>
      <c r="I51" s="642">
        <v>1</v>
      </c>
      <c r="J51" s="642">
        <v>1</v>
      </c>
      <c r="K51" s="644"/>
      <c r="L51" s="642">
        <v>1</v>
      </c>
      <c r="M51" s="642">
        <v>1</v>
      </c>
      <c r="N51" s="642">
        <v>1</v>
      </c>
      <c r="O51" s="642">
        <v>1</v>
      </c>
      <c r="P51" s="642">
        <v>1</v>
      </c>
      <c r="Q51" s="642">
        <v>0</v>
      </c>
      <c r="R51" s="644"/>
      <c r="S51" s="642">
        <v>3</v>
      </c>
      <c r="T51" s="642">
        <v>3</v>
      </c>
      <c r="U51" s="642">
        <v>3</v>
      </c>
      <c r="V51" s="642">
        <v>3</v>
      </c>
      <c r="W51" s="642">
        <v>2</v>
      </c>
      <c r="X51" s="642">
        <v>1</v>
      </c>
      <c r="Y51" s="642">
        <v>3</v>
      </c>
      <c r="Z51" s="642">
        <v>0</v>
      </c>
    </row>
    <row r="52" spans="2:26" ht="15.75">
      <c r="B52" s="654" t="s">
        <v>332</v>
      </c>
      <c r="C52" s="652" t="s">
        <v>333</v>
      </c>
      <c r="D52" s="644"/>
      <c r="E52" s="642">
        <v>28</v>
      </c>
      <c r="F52" s="642">
        <v>29.064516129032256</v>
      </c>
      <c r="G52" s="642">
        <v>178</v>
      </c>
      <c r="H52" s="642">
        <v>241.03225806451613</v>
      </c>
      <c r="I52" s="642">
        <v>120</v>
      </c>
      <c r="J52" s="642">
        <v>58</v>
      </c>
      <c r="K52" s="644"/>
      <c r="L52" s="642">
        <v>7</v>
      </c>
      <c r="M52" s="642">
        <v>7.870967741935484</v>
      </c>
      <c r="N52" s="642">
        <v>44</v>
      </c>
      <c r="O52" s="642">
        <v>46.70967741935484</v>
      </c>
      <c r="P52" s="642">
        <v>24</v>
      </c>
      <c r="Q52" s="642">
        <v>20</v>
      </c>
      <c r="R52" s="644"/>
      <c r="S52" s="642">
        <v>35</v>
      </c>
      <c r="T52" s="642">
        <v>36.935483870967744</v>
      </c>
      <c r="U52" s="642">
        <v>222</v>
      </c>
      <c r="V52" s="642">
        <v>287.74193548387098</v>
      </c>
      <c r="W52" s="642">
        <v>144</v>
      </c>
      <c r="X52" s="642">
        <v>78</v>
      </c>
      <c r="Y52" s="642">
        <v>38</v>
      </c>
      <c r="Z52" s="642">
        <v>184</v>
      </c>
    </row>
    <row r="53" spans="2:26" ht="15.75">
      <c r="B53" s="654" t="s">
        <v>334</v>
      </c>
      <c r="C53" s="652" t="s">
        <v>335</v>
      </c>
      <c r="D53" s="644"/>
      <c r="E53" s="642">
        <v>3</v>
      </c>
      <c r="F53" s="642">
        <v>3</v>
      </c>
      <c r="G53" s="642">
        <v>4</v>
      </c>
      <c r="H53" s="642">
        <v>4</v>
      </c>
      <c r="I53" s="642">
        <v>2</v>
      </c>
      <c r="J53" s="642">
        <v>2</v>
      </c>
      <c r="K53" s="644"/>
      <c r="L53" s="642">
        <v>6</v>
      </c>
      <c r="M53" s="642">
        <v>6</v>
      </c>
      <c r="N53" s="642">
        <v>12</v>
      </c>
      <c r="O53" s="642">
        <v>12.225806451612904</v>
      </c>
      <c r="P53" s="642">
        <v>6</v>
      </c>
      <c r="Q53" s="642">
        <v>6</v>
      </c>
      <c r="R53" s="644"/>
      <c r="S53" s="642">
        <v>9</v>
      </c>
      <c r="T53" s="642">
        <v>9</v>
      </c>
      <c r="U53" s="642">
        <v>16</v>
      </c>
      <c r="V53" s="642">
        <v>16.225806451612904</v>
      </c>
      <c r="W53" s="642">
        <v>8</v>
      </c>
      <c r="X53" s="642">
        <v>8</v>
      </c>
      <c r="Y53" s="642">
        <v>7</v>
      </c>
      <c r="Z53" s="642">
        <v>9</v>
      </c>
    </row>
    <row r="54" spans="2:26" ht="15.75">
      <c r="B54" s="654" t="s">
        <v>336</v>
      </c>
      <c r="C54" s="652" t="s">
        <v>337</v>
      </c>
      <c r="D54" s="644"/>
      <c r="E54" s="642">
        <v>99</v>
      </c>
      <c r="F54" s="642">
        <v>95.290322580645153</v>
      </c>
      <c r="G54" s="642">
        <v>1566</v>
      </c>
      <c r="H54" s="642">
        <v>1444.2258064516129</v>
      </c>
      <c r="I54" s="642">
        <v>688</v>
      </c>
      <c r="J54" s="642">
        <v>878</v>
      </c>
      <c r="K54" s="644"/>
      <c r="L54" s="642">
        <v>16</v>
      </c>
      <c r="M54" s="642">
        <v>16</v>
      </c>
      <c r="N54" s="642">
        <v>187</v>
      </c>
      <c r="O54" s="642">
        <v>193.9677419354839</v>
      </c>
      <c r="P54" s="642">
        <v>72</v>
      </c>
      <c r="Q54" s="642">
        <v>115</v>
      </c>
      <c r="R54" s="644"/>
      <c r="S54" s="642">
        <v>115</v>
      </c>
      <c r="T54" s="642">
        <v>111.29032258064515</v>
      </c>
      <c r="U54" s="642">
        <v>1753</v>
      </c>
      <c r="V54" s="642">
        <v>1638.1935483870968</v>
      </c>
      <c r="W54" s="642">
        <v>760</v>
      </c>
      <c r="X54" s="642">
        <v>993</v>
      </c>
      <c r="Y54" s="642">
        <v>89</v>
      </c>
      <c r="Z54" s="642">
        <v>1664</v>
      </c>
    </row>
    <row r="55" spans="2:26" ht="15.75">
      <c r="B55" s="654" t="s">
        <v>338</v>
      </c>
      <c r="C55" s="652" t="s">
        <v>339</v>
      </c>
      <c r="D55" s="644"/>
      <c r="E55" s="642">
        <v>89</v>
      </c>
      <c r="F55" s="642">
        <v>86.548387096774192</v>
      </c>
      <c r="G55" s="642">
        <v>378</v>
      </c>
      <c r="H55" s="642">
        <v>355.35483870967738</v>
      </c>
      <c r="I55" s="642">
        <v>185</v>
      </c>
      <c r="J55" s="642">
        <v>193</v>
      </c>
      <c r="K55" s="644"/>
      <c r="L55" s="642">
        <v>326</v>
      </c>
      <c r="M55" s="642">
        <v>347.19354838709677</v>
      </c>
      <c r="N55" s="642">
        <v>1555</v>
      </c>
      <c r="O55" s="642">
        <v>1661.7741935483873</v>
      </c>
      <c r="P55" s="642">
        <v>637</v>
      </c>
      <c r="Q55" s="642">
        <v>918</v>
      </c>
      <c r="R55" s="644"/>
      <c r="S55" s="642">
        <v>415</v>
      </c>
      <c r="T55" s="642">
        <v>433.74193548387098</v>
      </c>
      <c r="U55" s="642">
        <v>1933</v>
      </c>
      <c r="V55" s="642">
        <v>2017.1290322580646</v>
      </c>
      <c r="W55" s="642">
        <v>822</v>
      </c>
      <c r="X55" s="642">
        <v>1111</v>
      </c>
      <c r="Y55" s="642">
        <v>138</v>
      </c>
      <c r="Z55" s="642">
        <v>1795</v>
      </c>
    </row>
    <row r="56" spans="2:26" ht="15.75">
      <c r="B56" s="654" t="s">
        <v>340</v>
      </c>
      <c r="C56" s="652" t="s">
        <v>341</v>
      </c>
      <c r="D56" s="644"/>
      <c r="E56" s="642">
        <v>6</v>
      </c>
      <c r="F56" s="642">
        <v>6</v>
      </c>
      <c r="G56" s="642">
        <v>19</v>
      </c>
      <c r="H56" s="642">
        <v>18.387096774193548</v>
      </c>
      <c r="I56" s="642">
        <v>10</v>
      </c>
      <c r="J56" s="642">
        <v>9</v>
      </c>
      <c r="K56" s="644"/>
      <c r="L56" s="642">
        <v>0</v>
      </c>
      <c r="M56" s="642">
        <v>0</v>
      </c>
      <c r="N56" s="642">
        <v>0</v>
      </c>
      <c r="O56" s="642">
        <v>0</v>
      </c>
      <c r="P56" s="642">
        <v>0</v>
      </c>
      <c r="Q56" s="642">
        <v>0</v>
      </c>
      <c r="R56" s="644"/>
      <c r="S56" s="642">
        <v>6</v>
      </c>
      <c r="T56" s="642">
        <v>6</v>
      </c>
      <c r="U56" s="642">
        <v>19</v>
      </c>
      <c r="V56" s="642">
        <v>18.387096774193548</v>
      </c>
      <c r="W56" s="642">
        <v>10</v>
      </c>
      <c r="X56" s="642">
        <v>9</v>
      </c>
      <c r="Y56" s="642">
        <v>16</v>
      </c>
      <c r="Z56" s="642">
        <v>3</v>
      </c>
    </row>
    <row r="57" spans="2:26" ht="15.75">
      <c r="B57" s="654" t="s">
        <v>342</v>
      </c>
      <c r="C57" s="659" t="s">
        <v>536</v>
      </c>
      <c r="D57" s="644"/>
      <c r="E57" s="642">
        <v>5</v>
      </c>
      <c r="F57" s="642">
        <v>5</v>
      </c>
      <c r="G57" s="642">
        <v>18</v>
      </c>
      <c r="H57" s="642">
        <v>18</v>
      </c>
      <c r="I57" s="642">
        <v>7</v>
      </c>
      <c r="J57" s="642">
        <v>11</v>
      </c>
      <c r="K57" s="644"/>
      <c r="L57" s="642">
        <v>2</v>
      </c>
      <c r="M57" s="642">
        <v>2</v>
      </c>
      <c r="N57" s="642">
        <v>46</v>
      </c>
      <c r="O57" s="642">
        <v>46.161290322580648</v>
      </c>
      <c r="P57" s="642">
        <v>17</v>
      </c>
      <c r="Q57" s="642">
        <v>29</v>
      </c>
      <c r="R57" s="644"/>
      <c r="S57" s="642">
        <v>7</v>
      </c>
      <c r="T57" s="642">
        <v>7</v>
      </c>
      <c r="U57" s="642">
        <v>64</v>
      </c>
      <c r="V57" s="642">
        <v>64.161290322580641</v>
      </c>
      <c r="W57" s="642">
        <v>24</v>
      </c>
      <c r="X57" s="642">
        <v>40</v>
      </c>
      <c r="Y57" s="642">
        <v>1</v>
      </c>
      <c r="Z57" s="642">
        <v>63</v>
      </c>
    </row>
    <row r="58" spans="2:26" ht="15.75">
      <c r="B58" s="654" t="s">
        <v>343</v>
      </c>
      <c r="C58" s="652" t="s">
        <v>344</v>
      </c>
      <c r="D58" s="644"/>
      <c r="E58" s="642">
        <v>0</v>
      </c>
      <c r="F58" s="642">
        <v>0</v>
      </c>
      <c r="G58" s="642">
        <v>0</v>
      </c>
      <c r="H58" s="642">
        <v>0</v>
      </c>
      <c r="I58" s="642">
        <v>0</v>
      </c>
      <c r="J58" s="642">
        <v>0</v>
      </c>
      <c r="K58" s="644"/>
      <c r="L58" s="642">
        <v>0</v>
      </c>
      <c r="M58" s="642">
        <v>0</v>
      </c>
      <c r="N58" s="642">
        <v>0</v>
      </c>
      <c r="O58" s="642">
        <v>0</v>
      </c>
      <c r="P58" s="642">
        <v>0</v>
      </c>
      <c r="Q58" s="642">
        <v>0</v>
      </c>
      <c r="R58" s="644"/>
      <c r="S58" s="642">
        <v>0</v>
      </c>
      <c r="T58" s="642">
        <v>0</v>
      </c>
      <c r="U58" s="642">
        <v>0</v>
      </c>
      <c r="V58" s="642">
        <v>0</v>
      </c>
      <c r="W58" s="642">
        <v>0</v>
      </c>
      <c r="X58" s="642">
        <v>0</v>
      </c>
      <c r="Y58" s="642">
        <v>0</v>
      </c>
      <c r="Z58" s="642">
        <v>0</v>
      </c>
    </row>
    <row r="59" spans="2:26" ht="15.75">
      <c r="B59" s="654" t="s">
        <v>345</v>
      </c>
      <c r="C59" s="652" t="s">
        <v>346</v>
      </c>
      <c r="D59" s="644"/>
      <c r="E59" s="642">
        <v>3</v>
      </c>
      <c r="F59" s="642">
        <v>4.258064516129032</v>
      </c>
      <c r="G59" s="642">
        <v>15</v>
      </c>
      <c r="H59" s="642">
        <v>22.645161290322584</v>
      </c>
      <c r="I59" s="642">
        <v>6</v>
      </c>
      <c r="J59" s="642">
        <v>9</v>
      </c>
      <c r="K59" s="644"/>
      <c r="L59" s="642">
        <v>3</v>
      </c>
      <c r="M59" s="642">
        <v>3</v>
      </c>
      <c r="N59" s="642">
        <v>4</v>
      </c>
      <c r="O59" s="642">
        <v>4</v>
      </c>
      <c r="P59" s="642">
        <v>3</v>
      </c>
      <c r="Q59" s="642">
        <v>1</v>
      </c>
      <c r="R59" s="644"/>
      <c r="S59" s="642">
        <v>6</v>
      </c>
      <c r="T59" s="642">
        <v>7.258064516129032</v>
      </c>
      <c r="U59" s="642">
        <v>19</v>
      </c>
      <c r="V59" s="642">
        <v>26.645161290322584</v>
      </c>
      <c r="W59" s="642">
        <v>9</v>
      </c>
      <c r="X59" s="642">
        <v>10</v>
      </c>
      <c r="Y59" s="642">
        <v>16</v>
      </c>
      <c r="Z59" s="642">
        <v>3</v>
      </c>
    </row>
    <row r="60" spans="2:26" ht="15.75">
      <c r="B60" s="654" t="s">
        <v>347</v>
      </c>
      <c r="C60" s="652" t="s">
        <v>348</v>
      </c>
      <c r="D60" s="644"/>
      <c r="E60" s="642">
        <v>29</v>
      </c>
      <c r="F60" s="642">
        <v>30.612903225806452</v>
      </c>
      <c r="G60" s="642">
        <v>89</v>
      </c>
      <c r="H60" s="642">
        <v>103.93548387096774</v>
      </c>
      <c r="I60" s="642">
        <v>52</v>
      </c>
      <c r="J60" s="642">
        <v>37</v>
      </c>
      <c r="K60" s="644"/>
      <c r="L60" s="642">
        <v>5</v>
      </c>
      <c r="M60" s="642">
        <v>5</v>
      </c>
      <c r="N60" s="642">
        <v>18</v>
      </c>
      <c r="O60" s="642">
        <v>18.548387096774192</v>
      </c>
      <c r="P60" s="642">
        <v>11</v>
      </c>
      <c r="Q60" s="642">
        <v>7</v>
      </c>
      <c r="R60" s="644"/>
      <c r="S60" s="642">
        <v>34</v>
      </c>
      <c r="T60" s="642">
        <v>35.612903225806448</v>
      </c>
      <c r="U60" s="642">
        <v>107</v>
      </c>
      <c r="V60" s="642">
        <v>122.48387096774194</v>
      </c>
      <c r="W60" s="642">
        <v>63</v>
      </c>
      <c r="X60" s="642">
        <v>44</v>
      </c>
      <c r="Y60" s="642">
        <v>35</v>
      </c>
      <c r="Z60" s="642">
        <v>72</v>
      </c>
    </row>
    <row r="61" spans="2:26" ht="15.75">
      <c r="B61" s="654" t="s">
        <v>349</v>
      </c>
      <c r="C61" s="652" t="s">
        <v>350</v>
      </c>
      <c r="D61" s="644"/>
      <c r="E61" s="642">
        <v>1</v>
      </c>
      <c r="F61" s="642">
        <v>1</v>
      </c>
      <c r="G61" s="642">
        <v>12</v>
      </c>
      <c r="H61" s="642">
        <v>12</v>
      </c>
      <c r="I61" s="642">
        <v>3</v>
      </c>
      <c r="J61" s="642">
        <v>9</v>
      </c>
      <c r="K61" s="644"/>
      <c r="L61" s="642">
        <v>3</v>
      </c>
      <c r="M61" s="642">
        <v>3</v>
      </c>
      <c r="N61" s="642">
        <v>9</v>
      </c>
      <c r="O61" s="642">
        <v>9</v>
      </c>
      <c r="P61" s="642">
        <v>8</v>
      </c>
      <c r="Q61" s="642">
        <v>1</v>
      </c>
      <c r="R61" s="644"/>
      <c r="S61" s="642">
        <v>4</v>
      </c>
      <c r="T61" s="642">
        <v>4</v>
      </c>
      <c r="U61" s="642">
        <v>21</v>
      </c>
      <c r="V61" s="642">
        <v>21</v>
      </c>
      <c r="W61" s="642">
        <v>11</v>
      </c>
      <c r="X61" s="642">
        <v>10</v>
      </c>
      <c r="Y61" s="642">
        <v>17</v>
      </c>
      <c r="Z61" s="642">
        <v>4</v>
      </c>
    </row>
    <row r="62" spans="2:26" ht="15.75">
      <c r="B62" s="654" t="s">
        <v>351</v>
      </c>
      <c r="C62" s="652" t="s">
        <v>352</v>
      </c>
      <c r="D62" s="644"/>
      <c r="E62" s="642">
        <v>0</v>
      </c>
      <c r="F62" s="642">
        <v>0</v>
      </c>
      <c r="G62" s="642">
        <v>0</v>
      </c>
      <c r="H62" s="642">
        <v>0</v>
      </c>
      <c r="I62" s="642">
        <v>0</v>
      </c>
      <c r="J62" s="642">
        <v>0</v>
      </c>
      <c r="K62" s="644"/>
      <c r="L62" s="642">
        <v>1</v>
      </c>
      <c r="M62" s="642">
        <v>1</v>
      </c>
      <c r="N62" s="642">
        <v>2</v>
      </c>
      <c r="O62" s="642">
        <v>2</v>
      </c>
      <c r="P62" s="642">
        <v>0</v>
      </c>
      <c r="Q62" s="642">
        <v>2</v>
      </c>
      <c r="R62" s="644"/>
      <c r="S62" s="642">
        <v>1</v>
      </c>
      <c r="T62" s="642">
        <v>1</v>
      </c>
      <c r="U62" s="642">
        <v>2</v>
      </c>
      <c r="V62" s="642">
        <v>2</v>
      </c>
      <c r="W62" s="642">
        <v>0</v>
      </c>
      <c r="X62" s="642">
        <v>2</v>
      </c>
      <c r="Y62" s="642">
        <v>0</v>
      </c>
      <c r="Z62" s="642">
        <v>2</v>
      </c>
    </row>
    <row r="63" spans="2:26" ht="15.75">
      <c r="B63" s="654" t="s">
        <v>353</v>
      </c>
      <c r="C63" s="652" t="s">
        <v>354</v>
      </c>
      <c r="D63" s="644"/>
      <c r="E63" s="642">
        <v>0</v>
      </c>
      <c r="F63" s="642">
        <v>0</v>
      </c>
      <c r="G63" s="642">
        <v>0</v>
      </c>
      <c r="H63" s="642">
        <v>0</v>
      </c>
      <c r="I63" s="642">
        <v>0</v>
      </c>
      <c r="J63" s="642">
        <v>0</v>
      </c>
      <c r="K63" s="644"/>
      <c r="L63" s="642">
        <v>0</v>
      </c>
      <c r="M63" s="642">
        <v>0</v>
      </c>
      <c r="N63" s="642">
        <v>0</v>
      </c>
      <c r="O63" s="642">
        <v>0</v>
      </c>
      <c r="P63" s="642">
        <v>0</v>
      </c>
      <c r="Q63" s="642">
        <v>0</v>
      </c>
      <c r="R63" s="644"/>
      <c r="S63" s="642">
        <v>0</v>
      </c>
      <c r="T63" s="642">
        <v>0</v>
      </c>
      <c r="U63" s="642">
        <v>0</v>
      </c>
      <c r="V63" s="642">
        <v>0</v>
      </c>
      <c r="W63" s="642">
        <v>0</v>
      </c>
      <c r="X63" s="642">
        <v>0</v>
      </c>
      <c r="Y63" s="642">
        <v>0</v>
      </c>
      <c r="Z63" s="642">
        <v>0</v>
      </c>
    </row>
    <row r="64" spans="2:26" ht="15.75">
      <c r="B64" s="654" t="s">
        <v>355</v>
      </c>
      <c r="C64" s="652" t="s">
        <v>356</v>
      </c>
      <c r="D64" s="644"/>
      <c r="E64" s="642">
        <v>4</v>
      </c>
      <c r="F64" s="642">
        <v>4</v>
      </c>
      <c r="G64" s="642">
        <v>4</v>
      </c>
      <c r="H64" s="642">
        <v>4</v>
      </c>
      <c r="I64" s="642">
        <v>1</v>
      </c>
      <c r="J64" s="642">
        <v>3</v>
      </c>
      <c r="K64" s="644"/>
      <c r="L64" s="642">
        <v>7</v>
      </c>
      <c r="M64" s="642">
        <v>7</v>
      </c>
      <c r="N64" s="642">
        <v>12</v>
      </c>
      <c r="O64" s="642">
        <v>12</v>
      </c>
      <c r="P64" s="642">
        <v>2</v>
      </c>
      <c r="Q64" s="642">
        <v>10</v>
      </c>
      <c r="R64" s="644"/>
      <c r="S64" s="642">
        <v>11</v>
      </c>
      <c r="T64" s="642">
        <v>11</v>
      </c>
      <c r="U64" s="642">
        <v>16</v>
      </c>
      <c r="V64" s="642">
        <v>16</v>
      </c>
      <c r="W64" s="642">
        <v>3</v>
      </c>
      <c r="X64" s="642">
        <v>13</v>
      </c>
      <c r="Y64" s="642">
        <v>4</v>
      </c>
      <c r="Z64" s="642">
        <v>12</v>
      </c>
    </row>
    <row r="65" spans="2:26" ht="15.75">
      <c r="B65" s="654" t="s">
        <v>357</v>
      </c>
      <c r="C65" s="652" t="s">
        <v>358</v>
      </c>
      <c r="D65" s="644"/>
      <c r="E65" s="642">
        <v>5</v>
      </c>
      <c r="F65" s="642">
        <v>5</v>
      </c>
      <c r="G65" s="642">
        <v>17</v>
      </c>
      <c r="H65" s="642">
        <v>17</v>
      </c>
      <c r="I65" s="642">
        <v>5</v>
      </c>
      <c r="J65" s="642">
        <v>12</v>
      </c>
      <c r="K65" s="644"/>
      <c r="L65" s="642">
        <v>34</v>
      </c>
      <c r="M65" s="642">
        <v>37.354838709677416</v>
      </c>
      <c r="N65" s="642">
        <v>72</v>
      </c>
      <c r="O65" s="642">
        <v>78.58064516129032</v>
      </c>
      <c r="P65" s="642">
        <v>24</v>
      </c>
      <c r="Q65" s="642">
        <v>48</v>
      </c>
      <c r="R65" s="644"/>
      <c r="S65" s="642">
        <v>39</v>
      </c>
      <c r="T65" s="642">
        <v>42.354838709677416</v>
      </c>
      <c r="U65" s="642">
        <v>89</v>
      </c>
      <c r="V65" s="642">
        <v>95.58064516129032</v>
      </c>
      <c r="W65" s="642">
        <v>29</v>
      </c>
      <c r="X65" s="642">
        <v>60</v>
      </c>
      <c r="Y65" s="642">
        <v>22</v>
      </c>
      <c r="Z65" s="642">
        <v>67</v>
      </c>
    </row>
    <row r="66" spans="2:26" ht="15.75">
      <c r="B66" s="654" t="s">
        <v>359</v>
      </c>
      <c r="C66" s="652" t="s">
        <v>360</v>
      </c>
      <c r="D66" s="644"/>
      <c r="E66" s="642">
        <v>17</v>
      </c>
      <c r="F66" s="642">
        <v>16.483870967741936</v>
      </c>
      <c r="G66" s="642">
        <v>44</v>
      </c>
      <c r="H66" s="642">
        <v>43.387096774193552</v>
      </c>
      <c r="I66" s="642">
        <v>10</v>
      </c>
      <c r="J66" s="642">
        <v>34</v>
      </c>
      <c r="K66" s="644"/>
      <c r="L66" s="642">
        <v>21</v>
      </c>
      <c r="M66" s="642">
        <v>21.419354838709676</v>
      </c>
      <c r="N66" s="642">
        <v>55</v>
      </c>
      <c r="O66" s="642">
        <v>55.806451612903224</v>
      </c>
      <c r="P66" s="642">
        <v>14</v>
      </c>
      <c r="Q66" s="642">
        <v>41</v>
      </c>
      <c r="R66" s="644"/>
      <c r="S66" s="642">
        <v>38</v>
      </c>
      <c r="T66" s="642">
        <v>37.903225806451616</v>
      </c>
      <c r="U66" s="642">
        <v>99</v>
      </c>
      <c r="V66" s="642">
        <v>99.193548387096769</v>
      </c>
      <c r="W66" s="642">
        <v>24</v>
      </c>
      <c r="X66" s="642">
        <v>75</v>
      </c>
      <c r="Y66" s="642">
        <v>45</v>
      </c>
      <c r="Z66" s="642">
        <v>54</v>
      </c>
    </row>
    <row r="67" spans="2:26" ht="15.75">
      <c r="B67" s="654" t="s">
        <v>361</v>
      </c>
      <c r="C67" s="652" t="s">
        <v>362</v>
      </c>
      <c r="D67" s="644"/>
      <c r="E67" s="642">
        <v>6</v>
      </c>
      <c r="F67" s="642">
        <v>6.4838709677419359</v>
      </c>
      <c r="G67" s="642">
        <v>36</v>
      </c>
      <c r="H67" s="642">
        <v>40.096774193548384</v>
      </c>
      <c r="I67" s="642">
        <v>10</v>
      </c>
      <c r="J67" s="642">
        <v>26</v>
      </c>
      <c r="K67" s="644"/>
      <c r="L67" s="642">
        <v>4</v>
      </c>
      <c r="M67" s="642">
        <v>4</v>
      </c>
      <c r="N67" s="642">
        <v>9</v>
      </c>
      <c r="O67" s="642">
        <v>9</v>
      </c>
      <c r="P67" s="642">
        <v>2</v>
      </c>
      <c r="Q67" s="642">
        <v>7</v>
      </c>
      <c r="R67" s="644"/>
      <c r="S67" s="642">
        <v>10</v>
      </c>
      <c r="T67" s="642">
        <v>10.483870967741936</v>
      </c>
      <c r="U67" s="642">
        <v>45</v>
      </c>
      <c r="V67" s="642">
        <v>49.096774193548384</v>
      </c>
      <c r="W67" s="642">
        <v>12</v>
      </c>
      <c r="X67" s="642">
        <v>33</v>
      </c>
      <c r="Y67" s="642">
        <v>36</v>
      </c>
      <c r="Z67" s="642">
        <v>9</v>
      </c>
    </row>
    <row r="68" spans="2:26" ht="15.75">
      <c r="B68" s="654" t="s">
        <v>363</v>
      </c>
      <c r="C68" s="652" t="s">
        <v>364</v>
      </c>
      <c r="D68" s="644"/>
      <c r="E68" s="642">
        <v>21</v>
      </c>
      <c r="F68" s="642">
        <v>21.354838709677416</v>
      </c>
      <c r="G68" s="642">
        <v>58</v>
      </c>
      <c r="H68" s="642">
        <v>64.93548387096773</v>
      </c>
      <c r="I68" s="642">
        <v>42</v>
      </c>
      <c r="J68" s="642">
        <v>16</v>
      </c>
      <c r="K68" s="644"/>
      <c r="L68" s="642">
        <v>14</v>
      </c>
      <c r="M68" s="642">
        <v>14.03225806451613</v>
      </c>
      <c r="N68" s="642">
        <v>33</v>
      </c>
      <c r="O68" s="642">
        <v>34.70967741935484</v>
      </c>
      <c r="P68" s="642">
        <v>24</v>
      </c>
      <c r="Q68" s="642">
        <v>9</v>
      </c>
      <c r="R68" s="644"/>
      <c r="S68" s="642">
        <v>35</v>
      </c>
      <c r="T68" s="642">
        <v>35.387096774193544</v>
      </c>
      <c r="U68" s="642">
        <v>91</v>
      </c>
      <c r="V68" s="642">
        <v>99.645161290322562</v>
      </c>
      <c r="W68" s="642">
        <v>66</v>
      </c>
      <c r="X68" s="642">
        <v>25</v>
      </c>
      <c r="Y68" s="642">
        <v>34</v>
      </c>
      <c r="Z68" s="642">
        <v>57</v>
      </c>
    </row>
    <row r="69" spans="2:26" ht="15.75">
      <c r="B69" s="654" t="s">
        <v>365</v>
      </c>
      <c r="C69" s="652" t="s">
        <v>366</v>
      </c>
      <c r="D69" s="644"/>
      <c r="E69" s="642">
        <v>6</v>
      </c>
      <c r="F69" s="642">
        <v>6</v>
      </c>
      <c r="G69" s="642">
        <v>36</v>
      </c>
      <c r="H69" s="642">
        <v>33.741935483870968</v>
      </c>
      <c r="I69" s="642">
        <v>13</v>
      </c>
      <c r="J69" s="642">
        <v>23</v>
      </c>
      <c r="K69" s="644"/>
      <c r="L69" s="642">
        <v>1</v>
      </c>
      <c r="M69" s="642">
        <v>1.3870967741935485</v>
      </c>
      <c r="N69" s="642">
        <v>1</v>
      </c>
      <c r="O69" s="642">
        <v>4.096774193548387</v>
      </c>
      <c r="P69" s="642">
        <v>0</v>
      </c>
      <c r="Q69" s="642">
        <v>1</v>
      </c>
      <c r="R69" s="644"/>
      <c r="S69" s="642">
        <v>7</v>
      </c>
      <c r="T69" s="642">
        <v>7.387096774193548</v>
      </c>
      <c r="U69" s="642">
        <v>37</v>
      </c>
      <c r="V69" s="642">
        <v>37.838709677419352</v>
      </c>
      <c r="W69" s="642">
        <v>13</v>
      </c>
      <c r="X69" s="642">
        <v>24</v>
      </c>
      <c r="Y69" s="642">
        <v>14</v>
      </c>
      <c r="Z69" s="642">
        <v>23</v>
      </c>
    </row>
    <row r="70" spans="2:26" ht="15.75">
      <c r="B70" s="654" t="s">
        <v>367</v>
      </c>
      <c r="C70" s="652" t="s">
        <v>368</v>
      </c>
      <c r="D70" s="644"/>
      <c r="E70" s="642">
        <v>7</v>
      </c>
      <c r="F70" s="642">
        <v>7.064516129032258</v>
      </c>
      <c r="G70" s="642">
        <v>20</v>
      </c>
      <c r="H70" s="642">
        <v>20.064516129032256</v>
      </c>
      <c r="I70" s="642">
        <v>12</v>
      </c>
      <c r="J70" s="642">
        <v>8</v>
      </c>
      <c r="K70" s="644"/>
      <c r="L70" s="642">
        <v>4</v>
      </c>
      <c r="M70" s="642">
        <v>4.870967741935484</v>
      </c>
      <c r="N70" s="642">
        <v>9</v>
      </c>
      <c r="O70" s="642">
        <v>12.483870967741936</v>
      </c>
      <c r="P70" s="642">
        <v>5</v>
      </c>
      <c r="Q70" s="642">
        <v>4</v>
      </c>
      <c r="R70" s="644"/>
      <c r="S70" s="642">
        <v>11</v>
      </c>
      <c r="T70" s="642">
        <v>11.935483870967742</v>
      </c>
      <c r="U70" s="642">
        <v>29</v>
      </c>
      <c r="V70" s="642">
        <v>32.548387096774192</v>
      </c>
      <c r="W70" s="642">
        <v>17</v>
      </c>
      <c r="X70" s="642">
        <v>12</v>
      </c>
      <c r="Y70" s="642">
        <v>22</v>
      </c>
      <c r="Z70" s="642">
        <v>7</v>
      </c>
    </row>
    <row r="71" spans="2:26" ht="15.75">
      <c r="B71" s="654" t="s">
        <v>369</v>
      </c>
      <c r="C71" s="652" t="s">
        <v>370</v>
      </c>
      <c r="D71" s="644"/>
      <c r="E71" s="642">
        <v>5</v>
      </c>
      <c r="F71" s="642">
        <v>5</v>
      </c>
      <c r="G71" s="642">
        <v>45</v>
      </c>
      <c r="H71" s="642">
        <v>45</v>
      </c>
      <c r="I71" s="642">
        <v>22</v>
      </c>
      <c r="J71" s="642">
        <v>23</v>
      </c>
      <c r="K71" s="644"/>
      <c r="L71" s="642">
        <v>8</v>
      </c>
      <c r="M71" s="642">
        <v>8.387096774193548</v>
      </c>
      <c r="N71" s="642">
        <v>33</v>
      </c>
      <c r="O71" s="642">
        <v>43.064516129032256</v>
      </c>
      <c r="P71" s="642">
        <v>11</v>
      </c>
      <c r="Q71" s="642">
        <v>22</v>
      </c>
      <c r="R71" s="644"/>
      <c r="S71" s="642">
        <v>13</v>
      </c>
      <c r="T71" s="642">
        <v>13.387096774193548</v>
      </c>
      <c r="U71" s="642">
        <v>78</v>
      </c>
      <c r="V71" s="642">
        <v>88.064516129032256</v>
      </c>
      <c r="W71" s="642">
        <v>33</v>
      </c>
      <c r="X71" s="642">
        <v>45</v>
      </c>
      <c r="Y71" s="642">
        <v>55</v>
      </c>
      <c r="Z71" s="642">
        <v>23</v>
      </c>
    </row>
    <row r="72" spans="2:26" ht="15.75">
      <c r="B72" s="654" t="s">
        <v>371</v>
      </c>
      <c r="C72" s="652" t="s">
        <v>372</v>
      </c>
      <c r="D72" s="644"/>
      <c r="E72" s="642">
        <v>1</v>
      </c>
      <c r="F72" s="642">
        <v>1</v>
      </c>
      <c r="G72" s="642">
        <v>1</v>
      </c>
      <c r="H72" s="642">
        <v>1</v>
      </c>
      <c r="I72" s="642">
        <v>0</v>
      </c>
      <c r="J72" s="642">
        <v>1</v>
      </c>
      <c r="K72" s="644"/>
      <c r="L72" s="642">
        <v>10</v>
      </c>
      <c r="M72" s="642">
        <v>10.193548387096774</v>
      </c>
      <c r="N72" s="642">
        <v>28</v>
      </c>
      <c r="O72" s="642">
        <v>29.870967741935484</v>
      </c>
      <c r="P72" s="642">
        <v>2</v>
      </c>
      <c r="Q72" s="642">
        <v>26</v>
      </c>
      <c r="R72" s="644"/>
      <c r="S72" s="642">
        <v>11</v>
      </c>
      <c r="T72" s="642">
        <v>11.193548387096774</v>
      </c>
      <c r="U72" s="642">
        <v>29</v>
      </c>
      <c r="V72" s="642">
        <v>30.870967741935484</v>
      </c>
      <c r="W72" s="642">
        <v>2</v>
      </c>
      <c r="X72" s="642">
        <v>27</v>
      </c>
      <c r="Y72" s="642">
        <v>9</v>
      </c>
      <c r="Z72" s="642">
        <v>20</v>
      </c>
    </row>
    <row r="73" spans="2:26" ht="15.75">
      <c r="B73" s="654" t="s">
        <v>373</v>
      </c>
      <c r="C73" s="652" t="s">
        <v>374</v>
      </c>
      <c r="D73" s="644"/>
      <c r="E73" s="642">
        <v>5</v>
      </c>
      <c r="F73" s="642">
        <v>5</v>
      </c>
      <c r="G73" s="642">
        <v>17</v>
      </c>
      <c r="H73" s="642">
        <v>17</v>
      </c>
      <c r="I73" s="642">
        <v>15</v>
      </c>
      <c r="J73" s="642">
        <v>2</v>
      </c>
      <c r="K73" s="644"/>
      <c r="L73" s="642">
        <v>5</v>
      </c>
      <c r="M73" s="642">
        <v>5.290322580645161</v>
      </c>
      <c r="N73" s="642">
        <v>22</v>
      </c>
      <c r="O73" s="642">
        <v>26.193548387096776</v>
      </c>
      <c r="P73" s="642">
        <v>14</v>
      </c>
      <c r="Q73" s="642">
        <v>8</v>
      </c>
      <c r="R73" s="644"/>
      <c r="S73" s="642">
        <v>10</v>
      </c>
      <c r="T73" s="642">
        <v>10.29032258064516</v>
      </c>
      <c r="U73" s="642">
        <v>39</v>
      </c>
      <c r="V73" s="642">
        <v>43.193548387096776</v>
      </c>
      <c r="W73" s="642">
        <v>29</v>
      </c>
      <c r="X73" s="642">
        <v>10</v>
      </c>
      <c r="Y73" s="642">
        <v>12</v>
      </c>
      <c r="Z73" s="642">
        <v>27</v>
      </c>
    </row>
    <row r="74" spans="2:26" ht="15.75">
      <c r="B74" s="654" t="s">
        <v>375</v>
      </c>
      <c r="C74" s="652" t="s">
        <v>376</v>
      </c>
      <c r="D74" s="644"/>
      <c r="E74" s="642">
        <v>1</v>
      </c>
      <c r="F74" s="642">
        <v>1.1935483870967742</v>
      </c>
      <c r="G74" s="642">
        <v>3</v>
      </c>
      <c r="H74" s="642">
        <v>3.3870967741935485</v>
      </c>
      <c r="I74" s="642">
        <v>2</v>
      </c>
      <c r="J74" s="642">
        <v>1</v>
      </c>
      <c r="K74" s="644"/>
      <c r="L74" s="642">
        <v>2</v>
      </c>
      <c r="M74" s="642">
        <v>2</v>
      </c>
      <c r="N74" s="642">
        <v>17</v>
      </c>
      <c r="O74" s="642">
        <v>17.870967741935484</v>
      </c>
      <c r="P74" s="642">
        <v>5</v>
      </c>
      <c r="Q74" s="642">
        <v>12</v>
      </c>
      <c r="R74" s="644"/>
      <c r="S74" s="642">
        <v>3</v>
      </c>
      <c r="T74" s="642">
        <v>3.193548387096774</v>
      </c>
      <c r="U74" s="642">
        <v>20</v>
      </c>
      <c r="V74" s="642">
        <v>21.258064516129032</v>
      </c>
      <c r="W74" s="642">
        <v>7</v>
      </c>
      <c r="X74" s="642">
        <v>13</v>
      </c>
      <c r="Y74" s="642">
        <v>0</v>
      </c>
      <c r="Z74" s="642">
        <v>20</v>
      </c>
    </row>
    <row r="75" spans="2:26" ht="15.75">
      <c r="B75" s="654" t="s">
        <v>377</v>
      </c>
      <c r="C75" s="659" t="s">
        <v>535</v>
      </c>
      <c r="D75" s="644"/>
      <c r="E75" s="642">
        <v>14</v>
      </c>
      <c r="F75" s="642">
        <v>14</v>
      </c>
      <c r="G75" s="642">
        <v>38</v>
      </c>
      <c r="H75" s="642">
        <v>38</v>
      </c>
      <c r="I75" s="642">
        <v>5</v>
      </c>
      <c r="J75" s="642">
        <v>33</v>
      </c>
      <c r="K75" s="644"/>
      <c r="L75" s="642">
        <v>9</v>
      </c>
      <c r="M75" s="642">
        <v>9</v>
      </c>
      <c r="N75" s="642">
        <v>16</v>
      </c>
      <c r="O75" s="642">
        <v>16</v>
      </c>
      <c r="P75" s="642">
        <v>1</v>
      </c>
      <c r="Q75" s="642">
        <v>15</v>
      </c>
      <c r="R75" s="644"/>
      <c r="S75" s="642">
        <v>23</v>
      </c>
      <c r="T75" s="642">
        <v>23</v>
      </c>
      <c r="U75" s="642">
        <v>54</v>
      </c>
      <c r="V75" s="642">
        <v>54</v>
      </c>
      <c r="W75" s="642">
        <v>6</v>
      </c>
      <c r="X75" s="642">
        <v>48</v>
      </c>
      <c r="Y75" s="642">
        <v>39</v>
      </c>
      <c r="Z75" s="642">
        <v>15</v>
      </c>
    </row>
    <row r="76" spans="2:26" ht="15.75">
      <c r="B76" s="654" t="s">
        <v>378</v>
      </c>
      <c r="C76" s="652" t="s">
        <v>379</v>
      </c>
      <c r="D76" s="644"/>
      <c r="E76" s="642">
        <v>5</v>
      </c>
      <c r="F76" s="642">
        <v>5</v>
      </c>
      <c r="G76" s="642">
        <v>14</v>
      </c>
      <c r="H76" s="642">
        <v>13.806451612903226</v>
      </c>
      <c r="I76" s="642">
        <v>9</v>
      </c>
      <c r="J76" s="642">
        <v>5</v>
      </c>
      <c r="K76" s="644"/>
      <c r="L76" s="642">
        <v>1</v>
      </c>
      <c r="M76" s="642">
        <v>1</v>
      </c>
      <c r="N76" s="642">
        <v>2</v>
      </c>
      <c r="O76" s="642">
        <v>2</v>
      </c>
      <c r="P76" s="642">
        <v>1</v>
      </c>
      <c r="Q76" s="642">
        <v>1</v>
      </c>
      <c r="R76" s="644"/>
      <c r="S76" s="642">
        <v>6</v>
      </c>
      <c r="T76" s="642">
        <v>6</v>
      </c>
      <c r="U76" s="642">
        <v>16</v>
      </c>
      <c r="V76" s="642">
        <v>15.806451612903226</v>
      </c>
      <c r="W76" s="642">
        <v>10</v>
      </c>
      <c r="X76" s="642">
        <v>6</v>
      </c>
      <c r="Y76" s="642">
        <v>0</v>
      </c>
      <c r="Z76" s="642">
        <v>16</v>
      </c>
    </row>
    <row r="77" spans="2:26" ht="15.75">
      <c r="B77" s="654" t="s">
        <v>380</v>
      </c>
      <c r="C77" s="652" t="s">
        <v>381</v>
      </c>
      <c r="D77" s="644"/>
      <c r="E77" s="642">
        <v>29</v>
      </c>
      <c r="F77" s="642">
        <v>30.387096774193552</v>
      </c>
      <c r="G77" s="642">
        <v>132</v>
      </c>
      <c r="H77" s="642">
        <v>135.80645161290323</v>
      </c>
      <c r="I77" s="642">
        <v>81</v>
      </c>
      <c r="J77" s="642">
        <v>51</v>
      </c>
      <c r="K77" s="644"/>
      <c r="L77" s="642">
        <v>30</v>
      </c>
      <c r="M77" s="642">
        <v>30.64516129032258</v>
      </c>
      <c r="N77" s="642">
        <v>86</v>
      </c>
      <c r="O77" s="642">
        <v>93.064516129032256</v>
      </c>
      <c r="P77" s="642">
        <v>26</v>
      </c>
      <c r="Q77" s="642">
        <v>60</v>
      </c>
      <c r="R77" s="644"/>
      <c r="S77" s="642">
        <v>59</v>
      </c>
      <c r="T77" s="642">
        <v>61.032258064516128</v>
      </c>
      <c r="U77" s="642">
        <v>218</v>
      </c>
      <c r="V77" s="642">
        <v>228.87096774193549</v>
      </c>
      <c r="W77" s="642">
        <v>107</v>
      </c>
      <c r="X77" s="642">
        <v>111</v>
      </c>
      <c r="Y77" s="642">
        <v>43</v>
      </c>
      <c r="Z77" s="642">
        <v>175</v>
      </c>
    </row>
    <row r="78" spans="2:26" ht="15.75">
      <c r="B78" s="654" t="s">
        <v>382</v>
      </c>
      <c r="C78" s="652" t="s">
        <v>383</v>
      </c>
      <c r="D78" s="644"/>
      <c r="E78" s="642">
        <v>19</v>
      </c>
      <c r="F78" s="642">
        <v>19.903225806451612</v>
      </c>
      <c r="G78" s="642">
        <v>164</v>
      </c>
      <c r="H78" s="642">
        <v>172.54838709677423</v>
      </c>
      <c r="I78" s="642">
        <v>52</v>
      </c>
      <c r="J78" s="642">
        <v>112</v>
      </c>
      <c r="K78" s="644"/>
      <c r="L78" s="642">
        <v>14</v>
      </c>
      <c r="M78" s="642">
        <v>15.064516129032258</v>
      </c>
      <c r="N78" s="642">
        <v>103</v>
      </c>
      <c r="O78" s="642">
        <v>107.51612903225806</v>
      </c>
      <c r="P78" s="642">
        <v>41</v>
      </c>
      <c r="Q78" s="642">
        <v>62</v>
      </c>
      <c r="R78" s="644"/>
      <c r="S78" s="642">
        <v>33</v>
      </c>
      <c r="T78" s="642">
        <v>34.967741935483872</v>
      </c>
      <c r="U78" s="642">
        <v>267</v>
      </c>
      <c r="V78" s="642">
        <v>280.06451612903231</v>
      </c>
      <c r="W78" s="642">
        <v>93</v>
      </c>
      <c r="X78" s="642">
        <v>174</v>
      </c>
      <c r="Y78" s="642">
        <v>32</v>
      </c>
      <c r="Z78" s="642">
        <v>235</v>
      </c>
    </row>
    <row r="79" spans="2:26" ht="15.75">
      <c r="B79" s="654" t="s">
        <v>384</v>
      </c>
      <c r="C79" s="652" t="s">
        <v>385</v>
      </c>
      <c r="D79" s="644"/>
      <c r="E79" s="642">
        <v>1</v>
      </c>
      <c r="F79" s="642">
        <v>1</v>
      </c>
      <c r="G79" s="642">
        <v>3</v>
      </c>
      <c r="H79" s="642">
        <v>3</v>
      </c>
      <c r="I79" s="642">
        <v>0</v>
      </c>
      <c r="J79" s="642">
        <v>3</v>
      </c>
      <c r="K79" s="644"/>
      <c r="L79" s="642">
        <v>1</v>
      </c>
      <c r="M79" s="642">
        <v>1</v>
      </c>
      <c r="N79" s="642">
        <v>2</v>
      </c>
      <c r="O79" s="642">
        <v>2</v>
      </c>
      <c r="P79" s="642">
        <v>2</v>
      </c>
      <c r="Q79" s="642">
        <v>0</v>
      </c>
      <c r="R79" s="644"/>
      <c r="S79" s="642">
        <v>2</v>
      </c>
      <c r="T79" s="642">
        <v>2</v>
      </c>
      <c r="U79" s="642">
        <v>5</v>
      </c>
      <c r="V79" s="642">
        <v>5</v>
      </c>
      <c r="W79" s="642">
        <v>2</v>
      </c>
      <c r="X79" s="642">
        <v>3</v>
      </c>
      <c r="Y79" s="642">
        <v>3</v>
      </c>
      <c r="Z79" s="642">
        <v>2</v>
      </c>
    </row>
    <row r="80" spans="2:26" ht="15.75">
      <c r="B80" s="654" t="s">
        <v>386</v>
      </c>
      <c r="C80" s="652" t="s">
        <v>99</v>
      </c>
      <c r="D80" s="644"/>
      <c r="E80" s="642">
        <v>27</v>
      </c>
      <c r="F80" s="642">
        <v>27.225806451612904</v>
      </c>
      <c r="G80" s="642">
        <v>119</v>
      </c>
      <c r="H80" s="642">
        <v>122.54838709677419</v>
      </c>
      <c r="I80" s="642">
        <v>32</v>
      </c>
      <c r="J80" s="642">
        <v>87</v>
      </c>
      <c r="K80" s="644"/>
      <c r="L80" s="642">
        <v>46</v>
      </c>
      <c r="M80" s="642">
        <v>51.41935483870968</v>
      </c>
      <c r="N80" s="642">
        <v>161</v>
      </c>
      <c r="O80" s="642">
        <v>203.70967741935485</v>
      </c>
      <c r="P80" s="642">
        <v>37</v>
      </c>
      <c r="Q80" s="642">
        <v>124</v>
      </c>
      <c r="R80" s="644"/>
      <c r="S80" s="642">
        <v>73</v>
      </c>
      <c r="T80" s="642">
        <v>78.645161290322591</v>
      </c>
      <c r="U80" s="642">
        <v>280</v>
      </c>
      <c r="V80" s="642">
        <v>326.25806451612902</v>
      </c>
      <c r="W80" s="642">
        <v>69</v>
      </c>
      <c r="X80" s="642">
        <v>211</v>
      </c>
      <c r="Y80" s="642">
        <v>100</v>
      </c>
      <c r="Z80" s="642">
        <v>180</v>
      </c>
    </row>
    <row r="81" spans="2:26" ht="15.75">
      <c r="B81" s="654" t="s">
        <v>387</v>
      </c>
      <c r="C81" s="652" t="s">
        <v>388</v>
      </c>
      <c r="D81" s="644"/>
      <c r="E81" s="642">
        <v>10</v>
      </c>
      <c r="F81" s="642">
        <v>10</v>
      </c>
      <c r="G81" s="642">
        <v>23</v>
      </c>
      <c r="H81" s="642">
        <v>23</v>
      </c>
      <c r="I81" s="642">
        <v>4</v>
      </c>
      <c r="J81" s="642">
        <v>19</v>
      </c>
      <c r="K81" s="644"/>
      <c r="L81" s="642">
        <v>83</v>
      </c>
      <c r="M81" s="642">
        <v>88.064516129032256</v>
      </c>
      <c r="N81" s="642">
        <v>253</v>
      </c>
      <c r="O81" s="642">
        <v>279.77419354838707</v>
      </c>
      <c r="P81" s="642">
        <v>37</v>
      </c>
      <c r="Q81" s="642">
        <v>216</v>
      </c>
      <c r="R81" s="644"/>
      <c r="S81" s="642">
        <v>93</v>
      </c>
      <c r="T81" s="642">
        <v>98.064516129032256</v>
      </c>
      <c r="U81" s="642">
        <v>276</v>
      </c>
      <c r="V81" s="642">
        <v>302.77419354838707</v>
      </c>
      <c r="W81" s="642">
        <v>41</v>
      </c>
      <c r="X81" s="642">
        <v>235</v>
      </c>
      <c r="Y81" s="642">
        <v>39</v>
      </c>
      <c r="Z81" s="642">
        <v>237</v>
      </c>
    </row>
    <row r="82" spans="2:26" ht="15.75">
      <c r="B82" s="654" t="s">
        <v>389</v>
      </c>
      <c r="C82" s="652" t="s">
        <v>390</v>
      </c>
      <c r="D82" s="644"/>
      <c r="E82" s="642">
        <v>4</v>
      </c>
      <c r="F82" s="642">
        <v>4</v>
      </c>
      <c r="G82" s="642">
        <v>36</v>
      </c>
      <c r="H82" s="642">
        <v>36</v>
      </c>
      <c r="I82" s="642">
        <v>7</v>
      </c>
      <c r="J82" s="642">
        <v>29</v>
      </c>
      <c r="K82" s="644"/>
      <c r="L82" s="642">
        <v>4</v>
      </c>
      <c r="M82" s="642">
        <v>4</v>
      </c>
      <c r="N82" s="642">
        <v>42</v>
      </c>
      <c r="O82" s="642">
        <v>42</v>
      </c>
      <c r="P82" s="642">
        <v>3</v>
      </c>
      <c r="Q82" s="642">
        <v>39</v>
      </c>
      <c r="R82" s="644"/>
      <c r="S82" s="642">
        <v>8</v>
      </c>
      <c r="T82" s="642">
        <v>8</v>
      </c>
      <c r="U82" s="642">
        <v>78</v>
      </c>
      <c r="V82" s="642">
        <v>78</v>
      </c>
      <c r="W82" s="642">
        <v>10</v>
      </c>
      <c r="X82" s="642">
        <v>68</v>
      </c>
      <c r="Y82" s="642">
        <v>1</v>
      </c>
      <c r="Z82" s="642">
        <v>77</v>
      </c>
    </row>
    <row r="83" spans="2:26" ht="15.75">
      <c r="B83" s="654" t="s">
        <v>391</v>
      </c>
      <c r="C83" s="652" t="s">
        <v>392</v>
      </c>
      <c r="D83" s="644"/>
      <c r="E83" s="642">
        <v>6</v>
      </c>
      <c r="F83" s="642">
        <v>6.870967741935484</v>
      </c>
      <c r="G83" s="642">
        <v>12</v>
      </c>
      <c r="H83" s="642">
        <v>12.870967741935484</v>
      </c>
      <c r="I83" s="642">
        <v>5</v>
      </c>
      <c r="J83" s="642">
        <v>7</v>
      </c>
      <c r="K83" s="644"/>
      <c r="L83" s="642">
        <v>7</v>
      </c>
      <c r="M83" s="642">
        <v>7</v>
      </c>
      <c r="N83" s="642">
        <v>31</v>
      </c>
      <c r="O83" s="642">
        <v>32.064516129032256</v>
      </c>
      <c r="P83" s="642">
        <v>4</v>
      </c>
      <c r="Q83" s="642">
        <v>27</v>
      </c>
      <c r="R83" s="644"/>
      <c r="S83" s="642">
        <v>13</v>
      </c>
      <c r="T83" s="642">
        <v>13.870967741935484</v>
      </c>
      <c r="U83" s="642">
        <v>43</v>
      </c>
      <c r="V83" s="642">
        <v>44.935483870967744</v>
      </c>
      <c r="W83" s="642">
        <v>9</v>
      </c>
      <c r="X83" s="642">
        <v>34</v>
      </c>
      <c r="Y83" s="642">
        <v>5</v>
      </c>
      <c r="Z83" s="642">
        <v>38</v>
      </c>
    </row>
    <row r="84" spans="2:26" ht="15.75">
      <c r="B84" s="654" t="s">
        <v>393</v>
      </c>
      <c r="C84" s="652" t="s">
        <v>394</v>
      </c>
      <c r="D84" s="644"/>
      <c r="E84" s="642">
        <v>1</v>
      </c>
      <c r="F84" s="642">
        <v>1</v>
      </c>
      <c r="G84" s="642">
        <v>1</v>
      </c>
      <c r="H84" s="642">
        <v>1</v>
      </c>
      <c r="I84" s="642">
        <v>1</v>
      </c>
      <c r="J84" s="642">
        <v>0</v>
      </c>
      <c r="K84" s="644"/>
      <c r="L84" s="642">
        <v>5</v>
      </c>
      <c r="M84" s="642">
        <v>4.870967741935484</v>
      </c>
      <c r="N84" s="642">
        <v>11</v>
      </c>
      <c r="O84" s="642">
        <v>12.35483870967742</v>
      </c>
      <c r="P84" s="642">
        <v>9</v>
      </c>
      <c r="Q84" s="642">
        <v>2</v>
      </c>
      <c r="R84" s="644"/>
      <c r="S84" s="642">
        <v>6</v>
      </c>
      <c r="T84" s="642">
        <v>5.870967741935484</v>
      </c>
      <c r="U84" s="642">
        <v>12</v>
      </c>
      <c r="V84" s="642">
        <v>13.35483870967742</v>
      </c>
      <c r="W84" s="642">
        <v>10</v>
      </c>
      <c r="X84" s="642">
        <v>2</v>
      </c>
      <c r="Y84" s="642">
        <v>0</v>
      </c>
      <c r="Z84" s="642">
        <v>12</v>
      </c>
    </row>
    <row r="85" spans="2:26" ht="15.75">
      <c r="B85" s="654" t="s">
        <v>395</v>
      </c>
      <c r="C85" s="652" t="s">
        <v>396</v>
      </c>
      <c r="D85" s="644"/>
      <c r="E85" s="642">
        <v>2</v>
      </c>
      <c r="F85" s="642">
        <v>2</v>
      </c>
      <c r="G85" s="642">
        <v>3</v>
      </c>
      <c r="H85" s="642">
        <v>3</v>
      </c>
      <c r="I85" s="642">
        <v>2</v>
      </c>
      <c r="J85" s="642">
        <v>1</v>
      </c>
      <c r="K85" s="644"/>
      <c r="L85" s="642">
        <v>1</v>
      </c>
      <c r="M85" s="642">
        <v>1</v>
      </c>
      <c r="N85" s="642">
        <v>2</v>
      </c>
      <c r="O85" s="642">
        <v>2</v>
      </c>
      <c r="P85" s="642">
        <v>1</v>
      </c>
      <c r="Q85" s="642">
        <v>1</v>
      </c>
      <c r="R85" s="644"/>
      <c r="S85" s="642">
        <v>3</v>
      </c>
      <c r="T85" s="642">
        <v>3</v>
      </c>
      <c r="U85" s="642">
        <v>5</v>
      </c>
      <c r="V85" s="642">
        <v>5</v>
      </c>
      <c r="W85" s="642">
        <v>3</v>
      </c>
      <c r="X85" s="642">
        <v>2</v>
      </c>
      <c r="Y85" s="642">
        <v>4</v>
      </c>
      <c r="Z85" s="642">
        <v>1</v>
      </c>
    </row>
    <row r="86" spans="2:26" ht="15.75">
      <c r="B86" s="654" t="s">
        <v>397</v>
      </c>
      <c r="C86" s="652" t="s">
        <v>398</v>
      </c>
      <c r="D86" s="644"/>
      <c r="E86" s="642">
        <v>0</v>
      </c>
      <c r="F86" s="642">
        <v>0</v>
      </c>
      <c r="G86" s="642">
        <v>0</v>
      </c>
      <c r="H86" s="642">
        <v>0</v>
      </c>
      <c r="I86" s="642">
        <v>0</v>
      </c>
      <c r="J86" s="642">
        <v>0</v>
      </c>
      <c r="K86" s="644"/>
      <c r="L86" s="642">
        <v>6</v>
      </c>
      <c r="M86" s="642">
        <v>6.612903225806452</v>
      </c>
      <c r="N86" s="642">
        <v>42</v>
      </c>
      <c r="O86" s="642">
        <v>43.935483870967744</v>
      </c>
      <c r="P86" s="642">
        <v>22</v>
      </c>
      <c r="Q86" s="642">
        <v>20</v>
      </c>
      <c r="R86" s="644"/>
      <c r="S86" s="642">
        <v>6</v>
      </c>
      <c r="T86" s="642">
        <v>6.612903225806452</v>
      </c>
      <c r="U86" s="642">
        <v>42</v>
      </c>
      <c r="V86" s="642">
        <v>43.935483870967744</v>
      </c>
      <c r="W86" s="642">
        <v>22</v>
      </c>
      <c r="X86" s="642">
        <v>20</v>
      </c>
      <c r="Y86" s="642">
        <v>0</v>
      </c>
      <c r="Z86" s="642">
        <v>42</v>
      </c>
    </row>
    <row r="87" spans="2:26" ht="15.75">
      <c r="B87" s="654" t="s">
        <v>399</v>
      </c>
      <c r="C87" s="652" t="s">
        <v>400</v>
      </c>
      <c r="D87" s="644"/>
      <c r="E87" s="642">
        <v>16</v>
      </c>
      <c r="F87" s="642">
        <v>15.580645161290322</v>
      </c>
      <c r="G87" s="642">
        <v>89</v>
      </c>
      <c r="H87" s="642">
        <v>80.806451612903231</v>
      </c>
      <c r="I87" s="642">
        <v>30</v>
      </c>
      <c r="J87" s="642">
        <v>59</v>
      </c>
      <c r="K87" s="644"/>
      <c r="L87" s="642">
        <v>69</v>
      </c>
      <c r="M87" s="642">
        <v>72.161290322580641</v>
      </c>
      <c r="N87" s="642">
        <v>476</v>
      </c>
      <c r="O87" s="642">
        <v>491.48387096774195</v>
      </c>
      <c r="P87" s="642">
        <v>211</v>
      </c>
      <c r="Q87" s="642">
        <v>265</v>
      </c>
      <c r="R87" s="644"/>
      <c r="S87" s="642">
        <v>85</v>
      </c>
      <c r="T87" s="642">
        <v>87.741935483870961</v>
      </c>
      <c r="U87" s="642">
        <v>565</v>
      </c>
      <c r="V87" s="642">
        <v>572.29032258064512</v>
      </c>
      <c r="W87" s="642">
        <v>241</v>
      </c>
      <c r="X87" s="642">
        <v>324</v>
      </c>
      <c r="Y87" s="642">
        <v>27</v>
      </c>
      <c r="Z87" s="642">
        <v>538</v>
      </c>
    </row>
    <row r="88" spans="2:26" ht="15.75">
      <c r="B88" s="654" t="s">
        <v>401</v>
      </c>
      <c r="C88" s="652" t="s">
        <v>402</v>
      </c>
      <c r="D88" s="644"/>
      <c r="E88" s="642">
        <v>26</v>
      </c>
      <c r="F88" s="642">
        <v>25.35483870967742</v>
      </c>
      <c r="G88" s="642">
        <v>120</v>
      </c>
      <c r="H88" s="642">
        <v>117.93548387096774</v>
      </c>
      <c r="I88" s="642">
        <v>55</v>
      </c>
      <c r="J88" s="642">
        <v>65</v>
      </c>
      <c r="K88" s="644"/>
      <c r="L88" s="642">
        <v>8</v>
      </c>
      <c r="M88" s="642">
        <v>8.8387096774193559</v>
      </c>
      <c r="N88" s="642">
        <v>24</v>
      </c>
      <c r="O88" s="642">
        <v>27.096774193548388</v>
      </c>
      <c r="P88" s="642">
        <v>6</v>
      </c>
      <c r="Q88" s="642">
        <v>18</v>
      </c>
      <c r="R88" s="644"/>
      <c r="S88" s="642">
        <v>34</v>
      </c>
      <c r="T88" s="642">
        <v>34.193548387096776</v>
      </c>
      <c r="U88" s="642">
        <v>144</v>
      </c>
      <c r="V88" s="642">
        <v>145.03225806451613</v>
      </c>
      <c r="W88" s="642">
        <v>61</v>
      </c>
      <c r="X88" s="642">
        <v>83</v>
      </c>
      <c r="Y88" s="642">
        <v>49</v>
      </c>
      <c r="Z88" s="642">
        <v>95</v>
      </c>
    </row>
    <row r="89" spans="2:26" ht="15.75">
      <c r="B89" s="654" t="s">
        <v>403</v>
      </c>
      <c r="C89" s="652" t="s">
        <v>404</v>
      </c>
      <c r="D89" s="644"/>
      <c r="E89" s="642">
        <v>6</v>
      </c>
      <c r="F89" s="642">
        <v>6.193548387096774</v>
      </c>
      <c r="G89" s="642">
        <v>41</v>
      </c>
      <c r="H89" s="642">
        <v>41.193548387096769</v>
      </c>
      <c r="I89" s="642">
        <v>26</v>
      </c>
      <c r="J89" s="642">
        <v>15</v>
      </c>
      <c r="K89" s="644"/>
      <c r="L89" s="642">
        <v>5</v>
      </c>
      <c r="M89" s="642">
        <v>5.354838709677419</v>
      </c>
      <c r="N89" s="642">
        <v>5</v>
      </c>
      <c r="O89" s="642">
        <v>6.064516129032258</v>
      </c>
      <c r="P89" s="642">
        <v>2</v>
      </c>
      <c r="Q89" s="642">
        <v>3</v>
      </c>
      <c r="R89" s="644"/>
      <c r="S89" s="642">
        <v>11</v>
      </c>
      <c r="T89" s="642">
        <v>11.548387096774192</v>
      </c>
      <c r="U89" s="642">
        <v>46</v>
      </c>
      <c r="V89" s="642">
        <v>47.258064516129025</v>
      </c>
      <c r="W89" s="642">
        <v>28</v>
      </c>
      <c r="X89" s="642">
        <v>18</v>
      </c>
      <c r="Y89" s="642">
        <v>41</v>
      </c>
      <c r="Z89" s="642">
        <v>5</v>
      </c>
    </row>
    <row r="90" spans="2:26" ht="15.75">
      <c r="B90" s="654" t="s">
        <v>405</v>
      </c>
      <c r="C90" s="652" t="s">
        <v>406</v>
      </c>
      <c r="D90" s="644"/>
      <c r="E90" s="642">
        <v>21</v>
      </c>
      <c r="F90" s="642">
        <v>20.93548387096774</v>
      </c>
      <c r="G90" s="642">
        <v>39</v>
      </c>
      <c r="H90" s="642">
        <v>40.451612903225808</v>
      </c>
      <c r="I90" s="642">
        <v>7</v>
      </c>
      <c r="J90" s="642">
        <v>32</v>
      </c>
      <c r="K90" s="644"/>
      <c r="L90" s="642">
        <v>97</v>
      </c>
      <c r="M90" s="642">
        <v>102.38709677419355</v>
      </c>
      <c r="N90" s="642">
        <v>215</v>
      </c>
      <c r="O90" s="642">
        <v>226.35483870967741</v>
      </c>
      <c r="P90" s="642">
        <v>38</v>
      </c>
      <c r="Q90" s="642">
        <v>177</v>
      </c>
      <c r="R90" s="644"/>
      <c r="S90" s="642">
        <v>118</v>
      </c>
      <c r="T90" s="642">
        <v>123.3225806451613</v>
      </c>
      <c r="U90" s="642">
        <v>254</v>
      </c>
      <c r="V90" s="642">
        <v>266.80645161290323</v>
      </c>
      <c r="W90" s="642">
        <v>45</v>
      </c>
      <c r="X90" s="642">
        <v>209</v>
      </c>
      <c r="Y90" s="642">
        <v>34</v>
      </c>
      <c r="Z90" s="642">
        <v>220</v>
      </c>
    </row>
    <row r="91" spans="2:26" ht="15.75">
      <c r="B91" s="654" t="s">
        <v>407</v>
      </c>
      <c r="C91" s="652" t="s">
        <v>408</v>
      </c>
      <c r="D91" s="644"/>
      <c r="E91" s="642">
        <v>1</v>
      </c>
      <c r="F91" s="642">
        <v>1</v>
      </c>
      <c r="G91" s="642">
        <v>1</v>
      </c>
      <c r="H91" s="642">
        <v>1</v>
      </c>
      <c r="I91" s="642">
        <v>1</v>
      </c>
      <c r="J91" s="642">
        <v>0</v>
      </c>
      <c r="K91" s="644"/>
      <c r="L91" s="642">
        <v>0</v>
      </c>
      <c r="M91" s="642">
        <v>0</v>
      </c>
      <c r="N91" s="642">
        <v>0</v>
      </c>
      <c r="O91" s="642">
        <v>0</v>
      </c>
      <c r="P91" s="642">
        <v>0</v>
      </c>
      <c r="Q91" s="642">
        <v>0</v>
      </c>
      <c r="R91" s="644"/>
      <c r="S91" s="642">
        <v>1</v>
      </c>
      <c r="T91" s="642">
        <v>1</v>
      </c>
      <c r="U91" s="642">
        <v>1</v>
      </c>
      <c r="V91" s="642">
        <v>1</v>
      </c>
      <c r="W91" s="642">
        <v>1</v>
      </c>
      <c r="X91" s="642">
        <v>0</v>
      </c>
      <c r="Y91" s="642">
        <v>0</v>
      </c>
      <c r="Z91" s="642">
        <v>1</v>
      </c>
    </row>
    <row r="92" spans="2:26" ht="15.75">
      <c r="B92" s="654" t="s">
        <v>530</v>
      </c>
      <c r="C92" s="652" t="s">
        <v>529</v>
      </c>
      <c r="D92" s="644"/>
      <c r="E92" s="642">
        <v>0</v>
      </c>
      <c r="F92" s="642">
        <v>0</v>
      </c>
      <c r="G92" s="642">
        <v>0</v>
      </c>
      <c r="H92" s="642">
        <v>0</v>
      </c>
      <c r="I92" s="642">
        <v>0</v>
      </c>
      <c r="J92" s="642">
        <v>0</v>
      </c>
      <c r="K92" s="644"/>
      <c r="L92" s="642">
        <v>0</v>
      </c>
      <c r="M92" s="642">
        <v>0</v>
      </c>
      <c r="N92" s="642">
        <v>0</v>
      </c>
      <c r="O92" s="642">
        <v>0</v>
      </c>
      <c r="P92" s="642">
        <v>0</v>
      </c>
      <c r="Q92" s="642">
        <v>0</v>
      </c>
      <c r="R92" s="644"/>
      <c r="S92" s="642">
        <v>0</v>
      </c>
      <c r="T92" s="642">
        <v>0</v>
      </c>
      <c r="U92" s="642">
        <v>0</v>
      </c>
      <c r="V92" s="642">
        <v>0</v>
      </c>
      <c r="W92" s="642">
        <v>0</v>
      </c>
      <c r="X92" s="642">
        <v>0</v>
      </c>
      <c r="Y92" s="642">
        <v>0</v>
      </c>
      <c r="Z92" s="642">
        <v>0</v>
      </c>
    </row>
    <row r="93" spans="2:26" ht="15.75">
      <c r="B93" s="654" t="s">
        <v>409</v>
      </c>
      <c r="C93" s="652" t="s">
        <v>410</v>
      </c>
      <c r="D93" s="644"/>
      <c r="E93" s="642">
        <v>0</v>
      </c>
      <c r="F93" s="642">
        <v>0</v>
      </c>
      <c r="G93" s="642">
        <v>0</v>
      </c>
      <c r="H93" s="642">
        <v>0</v>
      </c>
      <c r="I93" s="642">
        <v>0</v>
      </c>
      <c r="J93" s="642">
        <v>0</v>
      </c>
      <c r="K93" s="644"/>
      <c r="L93" s="642">
        <v>0</v>
      </c>
      <c r="M93" s="642">
        <v>0</v>
      </c>
      <c r="N93" s="642">
        <v>0</v>
      </c>
      <c r="O93" s="642">
        <v>0</v>
      </c>
      <c r="P93" s="642">
        <v>0</v>
      </c>
      <c r="Q93" s="642">
        <v>0</v>
      </c>
      <c r="R93" s="644"/>
      <c r="S93" s="642">
        <v>0</v>
      </c>
      <c r="T93" s="642">
        <v>0</v>
      </c>
      <c r="U93" s="642">
        <v>0</v>
      </c>
      <c r="V93" s="642">
        <v>0</v>
      </c>
      <c r="W93" s="642">
        <v>0</v>
      </c>
      <c r="X93" s="642">
        <v>0</v>
      </c>
      <c r="Y93" s="642">
        <v>0</v>
      </c>
      <c r="Z93" s="642">
        <v>0</v>
      </c>
    </row>
    <row r="94" spans="2:26" ht="3.75" customHeight="1">
      <c r="D94" s="645"/>
      <c r="E94" s="644"/>
      <c r="F94" s="644"/>
      <c r="G94" s="644"/>
      <c r="H94" s="644"/>
      <c r="I94" s="644"/>
      <c r="J94" s="645"/>
      <c r="K94" s="645"/>
      <c r="L94" s="645"/>
      <c r="M94" s="644"/>
      <c r="N94" s="644"/>
      <c r="O94" s="644"/>
      <c r="P94" s="644"/>
      <c r="Q94" s="644"/>
      <c r="R94" s="644"/>
      <c r="S94" s="644"/>
      <c r="T94" s="644"/>
      <c r="U94" s="644"/>
      <c r="V94" s="644"/>
      <c r="W94" s="644"/>
      <c r="X94" s="644"/>
      <c r="Y94" s="644"/>
      <c r="Z94" s="644"/>
    </row>
    <row r="95" spans="2:26" ht="21">
      <c r="B95" s="984" t="s">
        <v>276</v>
      </c>
      <c r="C95" s="984"/>
      <c r="D95" s="645"/>
      <c r="E95" s="646">
        <v>1201</v>
      </c>
      <c r="F95" s="646">
        <v>1204.7096774193551</v>
      </c>
      <c r="G95" s="646">
        <v>8141</v>
      </c>
      <c r="H95" s="646">
        <v>8392.677419354839</v>
      </c>
      <c r="I95" s="646">
        <v>4830</v>
      </c>
      <c r="J95" s="646">
        <v>3311</v>
      </c>
      <c r="K95" s="645"/>
      <c r="L95" s="646">
        <v>1826</v>
      </c>
      <c r="M95" s="646">
        <v>1929.7741935483871</v>
      </c>
      <c r="N95" s="646">
        <v>8258</v>
      </c>
      <c r="O95" s="646">
        <v>8836.9354838709714</v>
      </c>
      <c r="P95" s="646">
        <v>4103</v>
      </c>
      <c r="Q95" s="646">
        <v>4155</v>
      </c>
      <c r="R95" s="647"/>
      <c r="S95" s="646">
        <v>3027</v>
      </c>
      <c r="T95" s="646">
        <v>3134.483870967742</v>
      </c>
      <c r="U95" s="646">
        <v>16399</v>
      </c>
      <c r="V95" s="646">
        <v>17229.612903225807</v>
      </c>
      <c r="W95" s="646">
        <v>8933</v>
      </c>
      <c r="X95" s="646">
        <v>7466</v>
      </c>
      <c r="Y95" s="646">
        <v>2909</v>
      </c>
      <c r="Z95" s="646">
        <v>13490</v>
      </c>
    </row>
    <row r="96" spans="2:26">
      <c r="D96" s="645"/>
      <c r="E96" s="645"/>
      <c r="F96" s="645"/>
      <c r="G96" s="645"/>
      <c r="H96" s="645"/>
      <c r="I96" s="645"/>
      <c r="J96" s="645"/>
      <c r="K96" s="645"/>
      <c r="L96" s="645"/>
      <c r="M96" s="645"/>
      <c r="N96" s="645"/>
      <c r="O96" s="645"/>
      <c r="P96" s="645"/>
      <c r="Q96" s="645"/>
      <c r="R96" s="645"/>
      <c r="S96" s="645"/>
      <c r="T96" s="645"/>
      <c r="U96" s="645"/>
      <c r="V96" s="645"/>
      <c r="W96" s="645"/>
      <c r="X96" s="645"/>
      <c r="Y96" s="645"/>
      <c r="Z96" s="645"/>
    </row>
    <row r="97" spans="4:26">
      <c r="D97" s="645"/>
      <c r="E97" s="645"/>
      <c r="F97" s="645"/>
      <c r="G97" s="645"/>
      <c r="H97" s="645"/>
      <c r="I97" s="645"/>
      <c r="J97" s="645"/>
      <c r="K97" s="645"/>
      <c r="L97" s="645"/>
      <c r="M97" s="645"/>
      <c r="N97" s="645"/>
      <c r="O97" s="645"/>
      <c r="P97" s="645"/>
      <c r="Q97" s="645"/>
      <c r="R97" s="645"/>
      <c r="S97" s="644"/>
      <c r="T97" s="644"/>
      <c r="U97" s="644"/>
      <c r="V97" s="644"/>
      <c r="W97" s="644"/>
      <c r="X97" s="644"/>
      <c r="Y97" s="644"/>
      <c r="Z97" s="644"/>
    </row>
    <row r="98" spans="4:26">
      <c r="L98" s="641"/>
      <c r="M98" s="641"/>
      <c r="N98" s="641"/>
      <c r="O98" s="641"/>
      <c r="P98" s="641"/>
      <c r="Q98" s="641"/>
      <c r="R98" s="641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1042"/>
  <sheetViews>
    <sheetView showGridLines="0" showRowColHeaders="0" zoomScaleNormal="100" workbookViewId="0">
      <pane ySplit="5" topLeftCell="A1027" activePane="bottomLeft" state="frozen"/>
      <selection activeCell="O40" sqref="O40"/>
      <selection pane="bottomLeft" activeCell="J1052" sqref="J1052"/>
    </sheetView>
  </sheetViews>
  <sheetFormatPr baseColWidth="10" defaultColWidth="11.42578125" defaultRowHeight="15"/>
  <cols>
    <col min="1" max="1" width="3.28515625" style="96" customWidth="1"/>
    <col min="2" max="2" width="15.7109375" style="774" customWidth="1"/>
    <col min="3" max="3" width="15" style="612" customWidth="1"/>
    <col min="4" max="5" width="19.7109375" style="613" customWidth="1"/>
    <col min="6" max="6" width="2.140625" style="613" customWidth="1"/>
    <col min="7" max="7" width="15.7109375" style="774" customWidth="1"/>
    <col min="8" max="8" width="15" style="612" customWidth="1"/>
    <col min="9" max="10" width="19.7109375" style="613" customWidth="1"/>
    <col min="11" max="16384" width="11.42578125" style="612"/>
  </cols>
  <sheetData>
    <row r="1" spans="1:10" s="824" customFormat="1" ht="42.75" customHeight="1">
      <c r="A1" s="823"/>
      <c r="B1" s="989" t="s">
        <v>611</v>
      </c>
      <c r="C1" s="989"/>
      <c r="D1" s="989"/>
      <c r="E1" s="989"/>
      <c r="F1" s="989"/>
      <c r="G1" s="989"/>
      <c r="H1" s="989"/>
      <c r="I1" s="989"/>
      <c r="J1" s="989"/>
    </row>
    <row r="2" spans="1:10" s="613" customFormat="1" ht="28.5" customHeight="1">
      <c r="A2" s="202"/>
      <c r="B2" s="993" t="s">
        <v>534</v>
      </c>
      <c r="C2" s="993"/>
      <c r="D2" s="993"/>
      <c r="E2" s="993"/>
      <c r="F2" s="993"/>
      <c r="G2" s="993"/>
      <c r="H2" s="993"/>
      <c r="I2" s="993"/>
      <c r="J2" s="993"/>
    </row>
    <row r="3" spans="1:10" s="613" customFormat="1" ht="7.5" customHeight="1">
      <c r="A3" s="202"/>
      <c r="B3" s="617"/>
      <c r="C3" s="617"/>
      <c r="D3" s="617"/>
      <c r="E3" s="617"/>
      <c r="F3" s="617"/>
      <c r="G3" s="617"/>
      <c r="H3" s="617"/>
      <c r="I3" s="617"/>
      <c r="J3" s="617"/>
    </row>
    <row r="4" spans="1:10" s="613" customFormat="1" ht="48" customHeight="1">
      <c r="A4" s="202"/>
      <c r="B4" s="994" t="s">
        <v>532</v>
      </c>
      <c r="C4" s="990" t="s">
        <v>533</v>
      </c>
      <c r="D4" s="991"/>
      <c r="E4" s="992"/>
      <c r="F4" s="616"/>
      <c r="G4" s="994" t="s">
        <v>532</v>
      </c>
      <c r="H4" s="990" t="s">
        <v>531</v>
      </c>
      <c r="I4" s="991"/>
      <c r="J4" s="992"/>
    </row>
    <row r="5" spans="1:10" s="613" customFormat="1" ht="58.5" customHeight="1">
      <c r="A5" s="202"/>
      <c r="B5" s="994"/>
      <c r="C5" s="650" t="s">
        <v>528</v>
      </c>
      <c r="D5" s="650" t="s">
        <v>527</v>
      </c>
      <c r="E5" s="650" t="s">
        <v>526</v>
      </c>
      <c r="F5" s="615"/>
      <c r="G5" s="994"/>
      <c r="H5" s="650" t="s">
        <v>528</v>
      </c>
      <c r="I5" s="650" t="s">
        <v>527</v>
      </c>
      <c r="J5" s="650" t="s">
        <v>526</v>
      </c>
    </row>
    <row r="6" spans="1:10">
      <c r="B6" s="773">
        <v>44652</v>
      </c>
      <c r="C6" s="649">
        <v>31243</v>
      </c>
      <c r="D6" s="649">
        <v>2047</v>
      </c>
      <c r="E6" s="649">
        <v>4183</v>
      </c>
    </row>
    <row r="7" spans="1:10">
      <c r="B7" s="773">
        <v>44653</v>
      </c>
      <c r="C7" s="649">
        <v>24154</v>
      </c>
      <c r="D7" s="649">
        <v>1985</v>
      </c>
      <c r="E7" s="649">
        <v>4185</v>
      </c>
    </row>
    <row r="8" spans="1:10">
      <c r="B8" s="773">
        <v>44654</v>
      </c>
      <c r="C8" s="649">
        <v>23783</v>
      </c>
      <c r="D8" s="649">
        <v>1918</v>
      </c>
      <c r="E8" s="649">
        <v>4186</v>
      </c>
    </row>
    <row r="9" spans="1:10">
      <c r="B9" s="773">
        <v>44655</v>
      </c>
      <c r="C9" s="649">
        <v>29010</v>
      </c>
      <c r="D9" s="649">
        <v>1868</v>
      </c>
      <c r="E9" s="649">
        <v>4135</v>
      </c>
    </row>
    <row r="10" spans="1:10">
      <c r="B10" s="773">
        <v>44656</v>
      </c>
      <c r="C10" s="649">
        <v>26778</v>
      </c>
      <c r="D10" s="649">
        <v>1671</v>
      </c>
      <c r="E10" s="649">
        <v>4149</v>
      </c>
    </row>
    <row r="11" spans="1:10">
      <c r="B11" s="773">
        <v>44657</v>
      </c>
      <c r="C11" s="649">
        <v>26325</v>
      </c>
      <c r="D11" s="649">
        <v>1659</v>
      </c>
      <c r="E11" s="649">
        <v>4156</v>
      </c>
    </row>
    <row r="12" spans="1:10">
      <c r="B12" s="773">
        <v>44658</v>
      </c>
      <c r="C12" s="649">
        <v>27823</v>
      </c>
      <c r="D12" s="649">
        <v>1635</v>
      </c>
      <c r="E12" s="649">
        <v>4158</v>
      </c>
    </row>
    <row r="13" spans="1:10">
      <c r="B13" s="773">
        <v>44659</v>
      </c>
      <c r="C13" s="649">
        <v>33236</v>
      </c>
      <c r="D13" s="649">
        <v>1622</v>
      </c>
      <c r="E13" s="649">
        <v>4154</v>
      </c>
      <c r="G13" s="773">
        <v>44659</v>
      </c>
      <c r="H13" s="649">
        <v>16152</v>
      </c>
      <c r="I13" s="649">
        <v>905</v>
      </c>
      <c r="J13" s="649">
        <v>0</v>
      </c>
    </row>
    <row r="14" spans="1:10">
      <c r="B14" s="773">
        <v>44660</v>
      </c>
      <c r="C14" s="649">
        <v>25301</v>
      </c>
      <c r="D14" s="649">
        <v>1592</v>
      </c>
      <c r="E14" s="649">
        <v>4188</v>
      </c>
    </row>
    <row r="15" spans="1:10">
      <c r="B15" s="773">
        <v>44661</v>
      </c>
      <c r="C15" s="649">
        <v>24808</v>
      </c>
      <c r="D15" s="649">
        <v>1551</v>
      </c>
      <c r="E15" s="649">
        <v>4202</v>
      </c>
    </row>
    <row r="16" spans="1:10">
      <c r="B16" s="773">
        <v>44662</v>
      </c>
      <c r="C16" s="649">
        <v>34916</v>
      </c>
      <c r="D16" s="649">
        <v>1574</v>
      </c>
      <c r="E16" s="649">
        <v>4167</v>
      </c>
      <c r="G16" s="773">
        <v>44662</v>
      </c>
      <c r="H16" s="649">
        <v>17117</v>
      </c>
      <c r="I16" s="649">
        <v>773</v>
      </c>
      <c r="J16" s="649">
        <v>0</v>
      </c>
    </row>
    <row r="17" spans="2:10">
      <c r="B17" s="773">
        <v>44663</v>
      </c>
      <c r="C17" s="649">
        <v>35004</v>
      </c>
      <c r="D17" s="649">
        <v>1530</v>
      </c>
      <c r="E17" s="649">
        <v>4164</v>
      </c>
      <c r="G17" s="773">
        <v>44663</v>
      </c>
      <c r="H17" s="649">
        <v>17097</v>
      </c>
      <c r="I17" s="649">
        <v>784</v>
      </c>
      <c r="J17" s="649">
        <v>0</v>
      </c>
    </row>
    <row r="18" spans="2:10">
      <c r="B18" s="773">
        <v>44664</v>
      </c>
      <c r="C18" s="649">
        <v>38128</v>
      </c>
      <c r="D18" s="649">
        <v>1518</v>
      </c>
      <c r="E18" s="649">
        <v>4196</v>
      </c>
      <c r="G18" s="773">
        <v>44664</v>
      </c>
      <c r="H18" s="649">
        <v>15671</v>
      </c>
      <c r="I18" s="649">
        <v>1052</v>
      </c>
      <c r="J18" s="649">
        <v>0</v>
      </c>
    </row>
    <row r="19" spans="2:10">
      <c r="B19" s="773">
        <v>44665</v>
      </c>
      <c r="C19" s="649">
        <v>25281</v>
      </c>
      <c r="D19" s="649">
        <v>1509</v>
      </c>
      <c r="E19" s="649">
        <v>4224</v>
      </c>
    </row>
    <row r="20" spans="2:10">
      <c r="B20" s="773">
        <v>44666</v>
      </c>
      <c r="C20" s="649">
        <v>24084</v>
      </c>
      <c r="D20" s="649">
        <v>1468</v>
      </c>
      <c r="E20" s="649">
        <v>4241</v>
      </c>
    </row>
    <row r="21" spans="2:10">
      <c r="B21" s="773">
        <v>44667</v>
      </c>
      <c r="C21" s="649">
        <v>23308</v>
      </c>
      <c r="D21" s="649">
        <v>1470</v>
      </c>
      <c r="E21" s="649">
        <v>4242</v>
      </c>
    </row>
    <row r="22" spans="2:10">
      <c r="B22" s="773">
        <v>44668</v>
      </c>
      <c r="C22" s="649">
        <v>23520</v>
      </c>
      <c r="D22" s="649">
        <v>1422</v>
      </c>
      <c r="E22" s="649">
        <v>4244</v>
      </c>
    </row>
    <row r="23" spans="2:10">
      <c r="B23" s="773">
        <v>44669</v>
      </c>
      <c r="C23" s="649">
        <v>26826</v>
      </c>
      <c r="D23" s="649">
        <v>1389</v>
      </c>
      <c r="E23" s="649">
        <v>4213</v>
      </c>
      <c r="G23" s="773">
        <v>44669</v>
      </c>
      <c r="H23" s="649">
        <v>15691</v>
      </c>
      <c r="I23" s="649">
        <v>1044</v>
      </c>
      <c r="J23" s="649">
        <v>0</v>
      </c>
    </row>
    <row r="24" spans="2:10">
      <c r="B24" s="773">
        <v>44670</v>
      </c>
      <c r="C24" s="649">
        <v>25837</v>
      </c>
      <c r="D24" s="649">
        <v>1362</v>
      </c>
      <c r="E24" s="649">
        <v>4170</v>
      </c>
      <c r="G24" s="773">
        <v>44670</v>
      </c>
      <c r="H24" s="649">
        <v>15778</v>
      </c>
      <c r="I24" s="649">
        <v>1041</v>
      </c>
      <c r="J24" s="649">
        <v>0</v>
      </c>
    </row>
    <row r="25" spans="2:10">
      <c r="B25" s="773">
        <v>44671</v>
      </c>
      <c r="C25" s="649">
        <v>25156</v>
      </c>
      <c r="D25" s="649">
        <v>1339</v>
      </c>
      <c r="E25" s="649">
        <v>4162</v>
      </c>
      <c r="G25" s="773">
        <v>44671</v>
      </c>
      <c r="H25" s="649">
        <v>15560</v>
      </c>
      <c r="I25" s="649">
        <v>1054</v>
      </c>
      <c r="J25" s="649">
        <v>1</v>
      </c>
    </row>
    <row r="26" spans="2:10">
      <c r="B26" s="773">
        <v>44672</v>
      </c>
      <c r="C26" s="649">
        <v>25261</v>
      </c>
      <c r="D26" s="649">
        <v>1333</v>
      </c>
      <c r="E26" s="649">
        <v>4151</v>
      </c>
      <c r="G26" s="773">
        <v>44672</v>
      </c>
      <c r="H26" s="649">
        <v>16241</v>
      </c>
      <c r="I26" s="649">
        <v>1073</v>
      </c>
      <c r="J26" s="649">
        <v>2</v>
      </c>
    </row>
    <row r="27" spans="2:10">
      <c r="B27" s="773">
        <v>44673</v>
      </c>
      <c r="C27" s="649">
        <v>30396</v>
      </c>
      <c r="D27" s="649">
        <v>1345</v>
      </c>
      <c r="E27" s="649">
        <v>4151</v>
      </c>
      <c r="G27" s="773">
        <v>44673</v>
      </c>
      <c r="H27" s="649">
        <v>16362</v>
      </c>
      <c r="I27" s="649">
        <v>1072</v>
      </c>
      <c r="J27" s="649">
        <v>5</v>
      </c>
    </row>
    <row r="28" spans="2:10">
      <c r="B28" s="773">
        <v>44674</v>
      </c>
      <c r="C28" s="649">
        <v>24684</v>
      </c>
      <c r="D28" s="649">
        <v>1336</v>
      </c>
      <c r="E28" s="649">
        <v>4180</v>
      </c>
    </row>
    <row r="29" spans="2:10">
      <c r="B29" s="773">
        <v>44675</v>
      </c>
      <c r="C29" s="649">
        <v>25510</v>
      </c>
      <c r="D29" s="649">
        <v>1320</v>
      </c>
      <c r="E29" s="649">
        <v>4182</v>
      </c>
    </row>
    <row r="30" spans="2:10">
      <c r="B30" s="773">
        <v>44676</v>
      </c>
      <c r="C30" s="649">
        <v>35383</v>
      </c>
      <c r="D30" s="649">
        <v>1353</v>
      </c>
      <c r="E30" s="649">
        <v>4134</v>
      </c>
      <c r="G30" s="773">
        <v>44676</v>
      </c>
      <c r="H30" s="649">
        <v>16182</v>
      </c>
      <c r="I30" s="649">
        <v>1033</v>
      </c>
      <c r="J30" s="649">
        <v>16</v>
      </c>
    </row>
    <row r="31" spans="2:10">
      <c r="B31" s="773">
        <v>44677</v>
      </c>
      <c r="C31" s="649">
        <v>31626</v>
      </c>
      <c r="D31" s="649">
        <v>1355</v>
      </c>
      <c r="E31" s="649">
        <v>4132</v>
      </c>
      <c r="G31" s="773">
        <v>44677</v>
      </c>
      <c r="H31" s="649">
        <v>17005</v>
      </c>
      <c r="I31" s="649">
        <v>1053</v>
      </c>
      <c r="J31" s="649">
        <v>16</v>
      </c>
    </row>
    <row r="32" spans="2:10">
      <c r="B32" s="773">
        <v>44678</v>
      </c>
      <c r="C32" s="649">
        <v>29702</v>
      </c>
      <c r="D32" s="649">
        <v>1352</v>
      </c>
      <c r="E32" s="649">
        <v>4126</v>
      </c>
      <c r="G32" s="773">
        <v>44678</v>
      </c>
      <c r="H32" s="649">
        <v>17034</v>
      </c>
      <c r="I32" s="649">
        <v>1051</v>
      </c>
      <c r="J32" s="649">
        <v>16</v>
      </c>
    </row>
    <row r="33" spans="2:10">
      <c r="B33" s="773">
        <v>44679</v>
      </c>
      <c r="C33" s="649">
        <v>31078</v>
      </c>
      <c r="D33" s="649">
        <v>1351</v>
      </c>
      <c r="E33" s="649">
        <v>4075</v>
      </c>
      <c r="G33" s="773">
        <v>44679</v>
      </c>
      <c r="H33" s="649">
        <v>17310</v>
      </c>
      <c r="I33" s="649">
        <v>1049</v>
      </c>
      <c r="J33" s="649">
        <v>16</v>
      </c>
    </row>
    <row r="34" spans="2:10">
      <c r="B34" s="773">
        <v>44680</v>
      </c>
      <c r="C34" s="649">
        <v>36155</v>
      </c>
      <c r="D34" s="649">
        <v>1350</v>
      </c>
      <c r="E34" s="649">
        <v>4074</v>
      </c>
      <c r="G34" s="773">
        <v>44680</v>
      </c>
      <c r="H34" s="649">
        <v>17613</v>
      </c>
      <c r="I34" s="649">
        <v>1063</v>
      </c>
      <c r="J34" s="649">
        <v>74</v>
      </c>
    </row>
    <row r="35" spans="2:10">
      <c r="B35" s="773">
        <v>44681</v>
      </c>
      <c r="C35" s="649">
        <v>27686</v>
      </c>
      <c r="D35" s="649">
        <v>1328</v>
      </c>
      <c r="E35" s="649">
        <v>4071</v>
      </c>
    </row>
    <row r="36" spans="2:10">
      <c r="B36" s="773">
        <v>44682</v>
      </c>
      <c r="C36" s="649">
        <v>22142</v>
      </c>
      <c r="D36" s="649">
        <v>1348</v>
      </c>
      <c r="E36" s="649">
        <v>4299</v>
      </c>
    </row>
    <row r="37" spans="2:10">
      <c r="B37" s="773">
        <v>44683</v>
      </c>
      <c r="C37" s="649">
        <v>26679</v>
      </c>
      <c r="D37" s="649">
        <v>1351</v>
      </c>
      <c r="E37" s="649">
        <v>4194</v>
      </c>
    </row>
    <row r="38" spans="2:10">
      <c r="B38" s="773">
        <v>44684</v>
      </c>
      <c r="C38" s="649">
        <v>24217</v>
      </c>
      <c r="D38" s="649">
        <v>1358</v>
      </c>
      <c r="E38" s="649">
        <v>4188</v>
      </c>
      <c r="G38" s="773">
        <v>44684</v>
      </c>
      <c r="H38" s="649">
        <v>18001</v>
      </c>
      <c r="I38" s="649">
        <v>1019</v>
      </c>
      <c r="J38" s="649">
        <v>90</v>
      </c>
    </row>
    <row r="39" spans="2:10">
      <c r="B39" s="773">
        <v>44685</v>
      </c>
      <c r="C39" s="649">
        <v>23506</v>
      </c>
      <c r="D39" s="649">
        <v>1358</v>
      </c>
      <c r="E39" s="649">
        <v>4185</v>
      </c>
      <c r="G39" s="773">
        <v>44685</v>
      </c>
      <c r="H39" s="649">
        <v>20542</v>
      </c>
      <c r="I39" s="649">
        <v>996</v>
      </c>
      <c r="J39" s="649">
        <v>92</v>
      </c>
    </row>
    <row r="40" spans="2:10">
      <c r="B40" s="773">
        <v>44686</v>
      </c>
      <c r="C40" s="649">
        <v>24572</v>
      </c>
      <c r="D40" s="649">
        <v>1358</v>
      </c>
      <c r="E40" s="649">
        <v>4180</v>
      </c>
      <c r="G40" s="773">
        <v>44686</v>
      </c>
      <c r="H40" s="649">
        <v>21291</v>
      </c>
      <c r="I40" s="649">
        <v>1019</v>
      </c>
      <c r="J40" s="649">
        <v>160</v>
      </c>
    </row>
    <row r="41" spans="2:10">
      <c r="B41" s="773">
        <v>44687</v>
      </c>
      <c r="C41" s="649">
        <v>27626</v>
      </c>
      <c r="D41" s="649">
        <v>1357</v>
      </c>
      <c r="E41" s="649">
        <v>4177</v>
      </c>
      <c r="G41" s="773">
        <v>44687</v>
      </c>
      <c r="H41" s="649">
        <v>22057</v>
      </c>
      <c r="I41" s="649">
        <v>1050</v>
      </c>
      <c r="J41" s="649">
        <v>228</v>
      </c>
    </row>
    <row r="42" spans="2:10">
      <c r="B42" s="773">
        <v>44688</v>
      </c>
      <c r="C42" s="649">
        <v>23054</v>
      </c>
      <c r="D42" s="649">
        <v>1358</v>
      </c>
      <c r="E42" s="649">
        <v>4194</v>
      </c>
    </row>
    <row r="43" spans="2:10">
      <c r="B43" s="773">
        <v>44689</v>
      </c>
      <c r="C43" s="649">
        <v>24616</v>
      </c>
      <c r="D43" s="649">
        <v>1358</v>
      </c>
      <c r="E43" s="649">
        <v>4190</v>
      </c>
    </row>
    <row r="44" spans="2:10">
      <c r="B44" s="773">
        <v>44690</v>
      </c>
      <c r="C44" s="649">
        <v>30364</v>
      </c>
      <c r="D44" s="649">
        <v>1358</v>
      </c>
      <c r="E44" s="649">
        <v>4039</v>
      </c>
      <c r="G44" s="773">
        <v>44690</v>
      </c>
      <c r="H44" s="649">
        <v>22864</v>
      </c>
      <c r="I44" s="649">
        <v>881</v>
      </c>
      <c r="J44" s="649">
        <v>246</v>
      </c>
    </row>
    <row r="45" spans="2:10">
      <c r="B45" s="773">
        <v>44691</v>
      </c>
      <c r="C45" s="649">
        <v>27528</v>
      </c>
      <c r="D45" s="649">
        <v>1356</v>
      </c>
      <c r="E45" s="649">
        <v>4038</v>
      </c>
      <c r="G45" s="773">
        <v>44691</v>
      </c>
      <c r="H45" s="649">
        <v>23457</v>
      </c>
      <c r="I45" s="649">
        <v>876</v>
      </c>
      <c r="J45" s="649">
        <v>283</v>
      </c>
    </row>
    <row r="46" spans="2:10">
      <c r="B46" s="773">
        <v>44692</v>
      </c>
      <c r="C46" s="649">
        <v>22529</v>
      </c>
      <c r="D46" s="649">
        <v>1356</v>
      </c>
      <c r="E46" s="649">
        <v>3980</v>
      </c>
      <c r="G46" s="773">
        <v>44692</v>
      </c>
      <c r="H46" s="649">
        <v>25214</v>
      </c>
      <c r="I46" s="649">
        <v>1165</v>
      </c>
      <c r="J46" s="649">
        <v>460</v>
      </c>
    </row>
    <row r="47" spans="2:10">
      <c r="B47" s="773">
        <v>44693</v>
      </c>
      <c r="C47" s="649">
        <v>23463</v>
      </c>
      <c r="D47" s="649">
        <v>1346</v>
      </c>
      <c r="E47" s="649">
        <v>3955</v>
      </c>
      <c r="G47" s="773">
        <v>44693</v>
      </c>
      <c r="H47" s="649">
        <v>24093</v>
      </c>
      <c r="I47" s="649">
        <v>1130</v>
      </c>
      <c r="J47" s="649">
        <v>1054</v>
      </c>
    </row>
    <row r="48" spans="2:10">
      <c r="B48" s="773">
        <v>44694</v>
      </c>
      <c r="C48" s="649">
        <v>27538</v>
      </c>
      <c r="D48" s="649">
        <v>1360</v>
      </c>
      <c r="E48" s="649">
        <v>3953</v>
      </c>
    </row>
    <row r="49" spans="2:11">
      <c r="B49" s="773">
        <v>44695</v>
      </c>
      <c r="C49" s="649">
        <v>23174</v>
      </c>
      <c r="D49" s="649">
        <v>1350</v>
      </c>
      <c r="E49" s="649">
        <v>3954</v>
      </c>
    </row>
    <row r="50" spans="2:11">
      <c r="B50" s="773">
        <v>44696</v>
      </c>
      <c r="C50" s="649">
        <v>23502</v>
      </c>
      <c r="D50" s="649">
        <v>1350</v>
      </c>
      <c r="E50" s="649">
        <v>4125</v>
      </c>
    </row>
    <row r="51" spans="2:11">
      <c r="B51" s="773">
        <v>44697</v>
      </c>
      <c r="C51" s="649">
        <v>34084</v>
      </c>
      <c r="D51" s="649">
        <v>1357</v>
      </c>
      <c r="E51" s="649">
        <v>3567</v>
      </c>
      <c r="G51" s="773">
        <v>44697</v>
      </c>
      <c r="H51" s="649">
        <v>22322</v>
      </c>
      <c r="I51" s="649">
        <v>1147</v>
      </c>
      <c r="J51" s="649">
        <v>2673</v>
      </c>
    </row>
    <row r="52" spans="2:11">
      <c r="B52" s="773">
        <v>44698</v>
      </c>
      <c r="C52" s="649">
        <v>30982</v>
      </c>
      <c r="D52" s="649">
        <v>1346</v>
      </c>
      <c r="E52" s="649">
        <v>3237</v>
      </c>
      <c r="G52" s="773">
        <v>44698</v>
      </c>
      <c r="H52" s="649">
        <v>22414</v>
      </c>
      <c r="I52" s="649">
        <v>1133</v>
      </c>
      <c r="J52" s="649">
        <v>2913</v>
      </c>
    </row>
    <row r="53" spans="2:11">
      <c r="B53" s="773">
        <v>44699</v>
      </c>
      <c r="C53" s="649">
        <v>31656</v>
      </c>
      <c r="D53" s="649">
        <v>1345</v>
      </c>
      <c r="E53" s="649">
        <v>3187</v>
      </c>
      <c r="G53" s="773">
        <v>44699</v>
      </c>
      <c r="H53" s="649">
        <v>22450</v>
      </c>
      <c r="I53" s="649">
        <v>1097</v>
      </c>
      <c r="J53" s="649">
        <v>2961</v>
      </c>
    </row>
    <row r="54" spans="2:11">
      <c r="B54" s="773">
        <v>44700</v>
      </c>
      <c r="C54" s="649">
        <v>32544</v>
      </c>
      <c r="D54" s="649">
        <v>1337</v>
      </c>
      <c r="E54" s="649">
        <v>3188</v>
      </c>
      <c r="G54" s="773">
        <v>44700</v>
      </c>
      <c r="H54" s="649">
        <v>22398</v>
      </c>
      <c r="I54" s="649">
        <v>1081</v>
      </c>
      <c r="J54" s="649">
        <v>3206</v>
      </c>
    </row>
    <row r="55" spans="2:11">
      <c r="B55" s="773">
        <v>44701</v>
      </c>
      <c r="C55" s="649">
        <v>38944</v>
      </c>
      <c r="D55" s="649">
        <v>1330</v>
      </c>
      <c r="E55" s="649">
        <v>3117</v>
      </c>
      <c r="G55" s="773">
        <v>44701</v>
      </c>
      <c r="H55" s="649">
        <v>22531</v>
      </c>
      <c r="I55" s="649">
        <v>1074</v>
      </c>
      <c r="J55" s="649">
        <v>3341</v>
      </c>
    </row>
    <row r="56" spans="2:11">
      <c r="B56" s="773">
        <v>44702</v>
      </c>
      <c r="C56" s="649">
        <v>26887</v>
      </c>
      <c r="D56" s="649">
        <v>1339</v>
      </c>
      <c r="E56" s="649">
        <v>3119</v>
      </c>
    </row>
    <row r="57" spans="2:11">
      <c r="B57" s="773">
        <v>44703</v>
      </c>
      <c r="C57" s="649">
        <v>26420</v>
      </c>
      <c r="D57" s="649">
        <v>1339</v>
      </c>
      <c r="E57" s="649">
        <v>3120</v>
      </c>
    </row>
    <row r="58" spans="2:11">
      <c r="B58" s="773">
        <v>44704</v>
      </c>
      <c r="C58" s="649">
        <v>29589</v>
      </c>
      <c r="D58" s="649">
        <v>1345</v>
      </c>
      <c r="E58" s="649">
        <v>2977</v>
      </c>
      <c r="G58" s="773">
        <v>44704</v>
      </c>
      <c r="H58" s="649">
        <v>22422</v>
      </c>
      <c r="I58" s="649">
        <v>1095</v>
      </c>
      <c r="J58" s="649">
        <v>3457</v>
      </c>
    </row>
    <row r="59" spans="2:11">
      <c r="B59" s="773">
        <v>44705</v>
      </c>
      <c r="C59" s="649">
        <v>27354</v>
      </c>
      <c r="D59" s="649">
        <v>1347</v>
      </c>
      <c r="E59" s="649">
        <v>2970</v>
      </c>
      <c r="G59" s="773">
        <v>44705</v>
      </c>
      <c r="H59" s="649">
        <v>22547</v>
      </c>
      <c r="I59" s="649">
        <v>1093</v>
      </c>
      <c r="J59" s="649">
        <v>3560</v>
      </c>
    </row>
    <row r="60" spans="2:11">
      <c r="B60" s="773">
        <v>44706</v>
      </c>
      <c r="C60" s="649">
        <v>21742</v>
      </c>
      <c r="D60" s="649">
        <v>1391</v>
      </c>
      <c r="E60" s="649">
        <v>2955</v>
      </c>
      <c r="G60" s="773">
        <v>44706</v>
      </c>
      <c r="H60" s="649">
        <v>22464</v>
      </c>
      <c r="I60" s="649">
        <v>1192</v>
      </c>
      <c r="J60" s="649">
        <v>3621</v>
      </c>
    </row>
    <row r="61" spans="2:11">
      <c r="B61" s="773">
        <v>44707</v>
      </c>
      <c r="C61" s="649">
        <v>21928</v>
      </c>
      <c r="D61" s="649">
        <v>1396</v>
      </c>
      <c r="E61" s="649">
        <v>2957</v>
      </c>
      <c r="G61" s="773">
        <v>44707</v>
      </c>
      <c r="H61" s="649">
        <v>22390</v>
      </c>
      <c r="I61" s="649">
        <v>1209</v>
      </c>
      <c r="J61" s="649">
        <v>3641</v>
      </c>
    </row>
    <row r="62" spans="2:11">
      <c r="B62" s="773">
        <v>44708</v>
      </c>
      <c r="C62" s="649">
        <v>27650</v>
      </c>
      <c r="D62" s="649">
        <v>1398</v>
      </c>
      <c r="E62" s="649">
        <v>2930</v>
      </c>
      <c r="G62" s="773">
        <v>44708</v>
      </c>
      <c r="H62" s="649">
        <v>22260</v>
      </c>
      <c r="I62" s="649">
        <v>1233</v>
      </c>
      <c r="J62" s="649">
        <v>3695</v>
      </c>
    </row>
    <row r="63" spans="2:11">
      <c r="B63" s="773">
        <v>44709</v>
      </c>
      <c r="C63" s="649">
        <v>21978</v>
      </c>
      <c r="D63" s="649">
        <v>1390</v>
      </c>
      <c r="E63" s="649">
        <v>2934</v>
      </c>
    </row>
    <row r="64" spans="2:11">
      <c r="B64" s="773">
        <v>44710</v>
      </c>
      <c r="C64" s="649">
        <v>22344</v>
      </c>
      <c r="D64" s="649">
        <v>1391</v>
      </c>
      <c r="E64" s="649">
        <v>2936</v>
      </c>
      <c r="K64" s="661"/>
    </row>
    <row r="65" spans="2:11">
      <c r="B65" s="773">
        <v>44711</v>
      </c>
      <c r="C65" s="649">
        <v>25715</v>
      </c>
      <c r="D65" s="649">
        <v>1381</v>
      </c>
      <c r="E65" s="649">
        <v>2921</v>
      </c>
      <c r="G65" s="773">
        <v>44711</v>
      </c>
      <c r="H65" s="649">
        <v>21989</v>
      </c>
      <c r="I65" s="649">
        <v>1228</v>
      </c>
      <c r="J65" s="649">
        <v>3716</v>
      </c>
      <c r="K65" s="661"/>
    </row>
    <row r="66" spans="2:11">
      <c r="B66" s="773">
        <v>44712</v>
      </c>
      <c r="C66" s="649">
        <v>22446</v>
      </c>
      <c r="D66" s="649">
        <v>1334</v>
      </c>
      <c r="E66" s="649">
        <v>2921</v>
      </c>
      <c r="G66" s="773">
        <v>44712</v>
      </c>
      <c r="H66" s="649">
        <v>22454</v>
      </c>
      <c r="I66" s="649">
        <v>1215</v>
      </c>
      <c r="J66" s="649">
        <v>3711</v>
      </c>
      <c r="K66" s="661"/>
    </row>
    <row r="67" spans="2:11">
      <c r="B67" s="773">
        <v>44713</v>
      </c>
      <c r="C67" s="649">
        <v>22137</v>
      </c>
      <c r="D67" s="649">
        <v>1351</v>
      </c>
      <c r="E67" s="649">
        <v>2803</v>
      </c>
      <c r="G67" s="773">
        <v>44713</v>
      </c>
      <c r="H67" s="649">
        <v>21931</v>
      </c>
      <c r="I67" s="649">
        <v>1202</v>
      </c>
      <c r="J67" s="649">
        <v>3701</v>
      </c>
      <c r="K67" s="661"/>
    </row>
    <row r="68" spans="2:11">
      <c r="B68" s="773">
        <v>44714</v>
      </c>
      <c r="C68" s="649">
        <v>22866</v>
      </c>
      <c r="D68" s="649">
        <v>1356</v>
      </c>
      <c r="E68" s="649">
        <v>2805</v>
      </c>
      <c r="G68" s="773">
        <v>44714</v>
      </c>
      <c r="H68" s="649">
        <v>21382</v>
      </c>
      <c r="I68" s="649">
        <v>1208</v>
      </c>
      <c r="J68" s="649">
        <v>2471</v>
      </c>
      <c r="K68" s="661"/>
    </row>
    <row r="69" spans="2:11">
      <c r="B69" s="773">
        <v>44715</v>
      </c>
      <c r="C69" s="649">
        <v>25537</v>
      </c>
      <c r="D69" s="649">
        <v>1370</v>
      </c>
      <c r="E69" s="649">
        <v>2793</v>
      </c>
      <c r="G69" s="773">
        <v>44715</v>
      </c>
      <c r="H69" s="649">
        <v>21086</v>
      </c>
      <c r="I69" s="649">
        <v>1208</v>
      </c>
      <c r="J69" s="649">
        <v>2464</v>
      </c>
      <c r="K69" s="661"/>
    </row>
    <row r="70" spans="2:11">
      <c r="B70" s="773">
        <v>44716</v>
      </c>
      <c r="C70" s="649">
        <v>21629</v>
      </c>
      <c r="D70" s="649">
        <v>1364</v>
      </c>
      <c r="E70" s="649">
        <v>2793</v>
      </c>
      <c r="K70" s="661"/>
    </row>
    <row r="71" spans="2:11">
      <c r="B71" s="773">
        <v>44717</v>
      </c>
      <c r="C71" s="649">
        <v>20006</v>
      </c>
      <c r="D71" s="649">
        <v>1364</v>
      </c>
      <c r="E71" s="649">
        <v>2794</v>
      </c>
      <c r="K71" s="661"/>
    </row>
    <row r="72" spans="2:11">
      <c r="B72" s="773">
        <v>44718</v>
      </c>
      <c r="C72" s="649">
        <v>21412</v>
      </c>
      <c r="D72" s="649">
        <v>1423</v>
      </c>
      <c r="E72" s="649">
        <v>2786</v>
      </c>
      <c r="G72" s="773">
        <v>44718</v>
      </c>
      <c r="H72" s="649">
        <v>20624</v>
      </c>
      <c r="I72" s="649">
        <v>1203</v>
      </c>
      <c r="J72" s="649">
        <v>2449</v>
      </c>
      <c r="K72" s="661"/>
    </row>
    <row r="73" spans="2:11">
      <c r="B73" s="773">
        <v>44719</v>
      </c>
      <c r="C73" s="649">
        <v>19862</v>
      </c>
      <c r="D73" s="649">
        <v>1419</v>
      </c>
      <c r="E73" s="649">
        <v>2747</v>
      </c>
      <c r="G73" s="773">
        <v>44719</v>
      </c>
      <c r="H73" s="649">
        <v>19889</v>
      </c>
      <c r="I73" s="649">
        <v>1199</v>
      </c>
      <c r="J73" s="649">
        <v>2434</v>
      </c>
      <c r="K73" s="661"/>
    </row>
    <row r="74" spans="2:11">
      <c r="B74" s="773">
        <v>44720</v>
      </c>
      <c r="C74" s="649">
        <v>19998</v>
      </c>
      <c r="D74" s="649">
        <v>1419</v>
      </c>
      <c r="E74" s="649">
        <v>2742</v>
      </c>
      <c r="G74" s="773">
        <v>44720</v>
      </c>
      <c r="H74" s="649">
        <v>19978</v>
      </c>
      <c r="I74" s="649">
        <v>1193</v>
      </c>
      <c r="J74" s="649">
        <v>2379</v>
      </c>
      <c r="K74" s="661"/>
    </row>
    <row r="75" spans="2:11">
      <c r="B75" s="773">
        <v>44721</v>
      </c>
      <c r="C75" s="649">
        <v>20826</v>
      </c>
      <c r="D75" s="649">
        <v>1416</v>
      </c>
      <c r="E75" s="649">
        <v>2736</v>
      </c>
      <c r="G75" s="773">
        <v>44721</v>
      </c>
      <c r="H75" s="649">
        <v>19734</v>
      </c>
      <c r="I75" s="649">
        <v>1195</v>
      </c>
      <c r="J75" s="649">
        <v>2332</v>
      </c>
      <c r="K75" s="661"/>
    </row>
    <row r="76" spans="2:11">
      <c r="B76" s="773">
        <v>44722</v>
      </c>
      <c r="C76" s="649">
        <v>23684</v>
      </c>
      <c r="D76" s="649">
        <v>1419</v>
      </c>
      <c r="E76" s="649">
        <v>2728</v>
      </c>
      <c r="G76" s="773">
        <v>44722</v>
      </c>
      <c r="H76" s="649">
        <v>19781</v>
      </c>
      <c r="I76" s="649">
        <v>1199</v>
      </c>
      <c r="J76" s="649">
        <v>2318</v>
      </c>
      <c r="K76" s="661"/>
    </row>
    <row r="77" spans="2:11">
      <c r="B77" s="773">
        <v>44723</v>
      </c>
      <c r="C77" s="649">
        <v>20804</v>
      </c>
      <c r="D77" s="649">
        <v>1411</v>
      </c>
      <c r="E77" s="649">
        <v>2728</v>
      </c>
      <c r="K77" s="661"/>
    </row>
    <row r="78" spans="2:11">
      <c r="B78" s="773">
        <v>44724</v>
      </c>
      <c r="C78" s="649">
        <v>19948</v>
      </c>
      <c r="D78" s="649">
        <v>1410</v>
      </c>
      <c r="E78" s="649">
        <v>2727</v>
      </c>
      <c r="K78" s="661"/>
    </row>
    <row r="79" spans="2:11">
      <c r="B79" s="773">
        <v>44725</v>
      </c>
      <c r="C79" s="649">
        <v>25744</v>
      </c>
      <c r="D79" s="649">
        <v>1410</v>
      </c>
      <c r="E79" s="649">
        <v>2696</v>
      </c>
      <c r="G79" s="773">
        <v>44725</v>
      </c>
      <c r="H79" s="649">
        <v>19631</v>
      </c>
      <c r="I79" s="649">
        <v>1201</v>
      </c>
      <c r="J79" s="649">
        <v>2342</v>
      </c>
      <c r="K79" s="661"/>
    </row>
    <row r="80" spans="2:11">
      <c r="B80" s="773">
        <v>44726</v>
      </c>
      <c r="C80" s="649">
        <v>19669</v>
      </c>
      <c r="D80" s="649">
        <v>1919</v>
      </c>
      <c r="E80" s="649">
        <v>2691</v>
      </c>
      <c r="G80" s="773">
        <v>44726</v>
      </c>
      <c r="H80" s="649">
        <v>19861</v>
      </c>
      <c r="I80" s="649">
        <v>1192</v>
      </c>
      <c r="J80" s="649">
        <v>2338</v>
      </c>
      <c r="K80" s="661"/>
    </row>
    <row r="81" spans="2:11">
      <c r="B81" s="773">
        <v>44727</v>
      </c>
      <c r="C81" s="649">
        <v>19917</v>
      </c>
      <c r="D81" s="649">
        <v>1910</v>
      </c>
      <c r="E81" s="649">
        <v>2671</v>
      </c>
      <c r="G81" s="773">
        <v>44727</v>
      </c>
      <c r="H81" s="649">
        <v>19836</v>
      </c>
      <c r="I81" s="649">
        <v>1190</v>
      </c>
      <c r="J81" s="649">
        <v>2339</v>
      </c>
      <c r="K81" s="661"/>
    </row>
    <row r="82" spans="2:11">
      <c r="B82" s="773">
        <v>44728</v>
      </c>
      <c r="C82" s="649">
        <v>21202</v>
      </c>
      <c r="D82" s="649">
        <v>1717</v>
      </c>
      <c r="E82" s="649">
        <v>2648</v>
      </c>
      <c r="G82" s="773">
        <v>44728</v>
      </c>
      <c r="H82" s="649">
        <v>19632</v>
      </c>
      <c r="I82" s="649">
        <v>1171</v>
      </c>
      <c r="J82" s="649">
        <v>2344</v>
      </c>
    </row>
    <row r="83" spans="2:11">
      <c r="B83" s="773">
        <v>44729</v>
      </c>
      <c r="C83" s="649">
        <v>25521</v>
      </c>
      <c r="D83" s="649">
        <v>1843</v>
      </c>
      <c r="E83" s="649">
        <v>2643</v>
      </c>
      <c r="G83" s="773">
        <v>44729</v>
      </c>
      <c r="H83" s="649">
        <v>19631</v>
      </c>
      <c r="I83" s="649">
        <v>1183</v>
      </c>
      <c r="J83" s="649">
        <v>2434</v>
      </c>
    </row>
    <row r="84" spans="2:11">
      <c r="B84" s="773">
        <v>44730</v>
      </c>
      <c r="C84" s="649">
        <v>19758</v>
      </c>
      <c r="D84" s="649">
        <v>1722</v>
      </c>
      <c r="E84" s="649">
        <v>2642</v>
      </c>
    </row>
    <row r="85" spans="2:11">
      <c r="B85" s="773">
        <v>44731</v>
      </c>
      <c r="C85" s="649">
        <v>19638</v>
      </c>
      <c r="D85" s="649">
        <v>1769</v>
      </c>
      <c r="E85" s="649">
        <v>2639</v>
      </c>
    </row>
    <row r="86" spans="2:11">
      <c r="B86" s="773">
        <v>44732</v>
      </c>
      <c r="C86" s="649">
        <v>25406</v>
      </c>
      <c r="D86" s="649">
        <v>1855</v>
      </c>
      <c r="E86" s="649">
        <v>2606</v>
      </c>
      <c r="G86" s="773">
        <v>44732</v>
      </c>
      <c r="H86" s="649">
        <v>19246</v>
      </c>
      <c r="I86" s="649">
        <v>1193</v>
      </c>
      <c r="J86" s="649">
        <v>2466</v>
      </c>
    </row>
    <row r="87" spans="2:11">
      <c r="B87" s="773">
        <v>44733</v>
      </c>
      <c r="C87" s="649">
        <v>20091</v>
      </c>
      <c r="D87" s="649">
        <v>1855</v>
      </c>
      <c r="E87" s="649">
        <v>2603</v>
      </c>
      <c r="G87" s="773">
        <v>44733</v>
      </c>
      <c r="H87" s="649">
        <v>18680</v>
      </c>
      <c r="I87" s="649">
        <v>1171</v>
      </c>
      <c r="J87" s="649">
        <v>2470</v>
      </c>
    </row>
    <row r="88" spans="2:11">
      <c r="B88" s="773">
        <v>44734</v>
      </c>
      <c r="C88" s="649">
        <v>20291</v>
      </c>
      <c r="D88" s="649">
        <v>1834</v>
      </c>
      <c r="E88" s="649">
        <v>2601</v>
      </c>
      <c r="G88" s="773">
        <v>44734</v>
      </c>
      <c r="H88" s="649">
        <v>18672</v>
      </c>
      <c r="I88" s="649">
        <v>1096</v>
      </c>
      <c r="J88" s="649">
        <v>2496</v>
      </c>
    </row>
    <row r="89" spans="2:11">
      <c r="B89" s="773">
        <v>44735</v>
      </c>
      <c r="C89" s="649">
        <v>21849</v>
      </c>
      <c r="D89" s="649">
        <v>1526</v>
      </c>
      <c r="E89" s="649">
        <v>2593</v>
      </c>
      <c r="G89" s="773">
        <v>44735</v>
      </c>
      <c r="H89" s="649">
        <v>18624</v>
      </c>
      <c r="I89" s="649">
        <v>1123</v>
      </c>
      <c r="J89" s="649">
        <v>2496</v>
      </c>
    </row>
    <row r="90" spans="2:11">
      <c r="B90" s="773">
        <v>44736</v>
      </c>
      <c r="C90" s="649">
        <v>21582</v>
      </c>
      <c r="D90" s="649">
        <v>1518</v>
      </c>
      <c r="E90" s="649">
        <v>2594</v>
      </c>
      <c r="G90" s="773">
        <v>44736</v>
      </c>
      <c r="H90" s="649">
        <v>18628</v>
      </c>
      <c r="I90" s="649">
        <v>1115</v>
      </c>
      <c r="J90" s="649">
        <v>2499</v>
      </c>
    </row>
    <row r="91" spans="2:11">
      <c r="B91" s="773">
        <v>44737</v>
      </c>
      <c r="C91" s="649">
        <v>20120</v>
      </c>
      <c r="D91" s="649">
        <v>1409</v>
      </c>
      <c r="E91" s="649">
        <v>2595</v>
      </c>
    </row>
    <row r="92" spans="2:11">
      <c r="B92" s="773">
        <v>44738</v>
      </c>
      <c r="C92" s="649">
        <v>21490</v>
      </c>
      <c r="D92" s="649">
        <v>1406</v>
      </c>
      <c r="E92" s="649">
        <v>2596</v>
      </c>
    </row>
    <row r="93" spans="2:11">
      <c r="B93" s="773">
        <v>44739</v>
      </c>
      <c r="C93" s="649">
        <v>20706</v>
      </c>
      <c r="D93" s="649">
        <v>1409</v>
      </c>
      <c r="E93" s="649">
        <v>2574</v>
      </c>
      <c r="G93" s="773">
        <v>44739</v>
      </c>
      <c r="H93" s="649">
        <v>18170</v>
      </c>
      <c r="I93" s="649">
        <v>1107</v>
      </c>
      <c r="J93" s="649">
        <v>2636</v>
      </c>
    </row>
    <row r="94" spans="2:11">
      <c r="B94" s="773">
        <v>44740</v>
      </c>
      <c r="C94" s="649">
        <v>20628</v>
      </c>
      <c r="D94" s="649">
        <v>1408</v>
      </c>
      <c r="E94" s="649">
        <v>2573</v>
      </c>
      <c r="G94" s="773">
        <v>44740</v>
      </c>
      <c r="H94" s="649">
        <v>18045</v>
      </c>
      <c r="I94" s="649">
        <v>1102</v>
      </c>
      <c r="J94" s="649">
        <v>2680</v>
      </c>
    </row>
    <row r="95" spans="2:11">
      <c r="B95" s="773">
        <v>44741</v>
      </c>
      <c r="C95" s="649">
        <v>24046</v>
      </c>
      <c r="D95" s="649">
        <v>1409</v>
      </c>
      <c r="E95" s="649">
        <v>2569</v>
      </c>
      <c r="G95" s="773">
        <v>44741</v>
      </c>
      <c r="H95" s="649">
        <v>18006</v>
      </c>
      <c r="I95" s="649">
        <v>1131</v>
      </c>
      <c r="J95" s="649">
        <v>2658</v>
      </c>
    </row>
    <row r="96" spans="2:11">
      <c r="B96" s="773">
        <v>44742</v>
      </c>
      <c r="C96" s="649">
        <v>27895</v>
      </c>
      <c r="D96" s="649">
        <v>1391</v>
      </c>
      <c r="E96" s="649">
        <v>2568</v>
      </c>
      <c r="G96" s="773">
        <v>44742</v>
      </c>
      <c r="H96" s="649">
        <v>17898</v>
      </c>
      <c r="I96" s="649">
        <v>1121</v>
      </c>
      <c r="J96" s="649">
        <v>2551</v>
      </c>
    </row>
    <row r="97" spans="2:11">
      <c r="B97" s="773">
        <v>44743</v>
      </c>
      <c r="C97" s="649">
        <v>28246</v>
      </c>
      <c r="D97" s="649">
        <v>1235</v>
      </c>
      <c r="E97" s="649">
        <v>1764</v>
      </c>
      <c r="G97" s="773">
        <v>44743</v>
      </c>
      <c r="H97" s="649">
        <v>17987</v>
      </c>
      <c r="I97" s="649">
        <v>1157</v>
      </c>
      <c r="J97" s="649">
        <v>2519</v>
      </c>
      <c r="K97" s="614"/>
    </row>
    <row r="98" spans="2:11">
      <c r="B98" s="773">
        <v>44744</v>
      </c>
      <c r="C98" s="649">
        <v>18988</v>
      </c>
      <c r="D98" s="649">
        <v>1240</v>
      </c>
      <c r="E98" s="649">
        <v>1761</v>
      </c>
      <c r="G98" s="775"/>
      <c r="K98" s="614"/>
    </row>
    <row r="99" spans="2:11">
      <c r="B99" s="773">
        <v>44745</v>
      </c>
      <c r="C99" s="649">
        <v>18040</v>
      </c>
      <c r="D99" s="649">
        <v>1239</v>
      </c>
      <c r="E99" s="649">
        <v>1761</v>
      </c>
      <c r="G99" s="775"/>
      <c r="K99" s="614"/>
    </row>
    <row r="100" spans="2:11">
      <c r="B100" s="773">
        <v>44746</v>
      </c>
      <c r="C100" s="649">
        <v>18750</v>
      </c>
      <c r="D100" s="649">
        <v>1232</v>
      </c>
      <c r="E100" s="649">
        <v>1755</v>
      </c>
      <c r="G100" s="773">
        <v>44746</v>
      </c>
      <c r="H100" s="649">
        <v>17752</v>
      </c>
      <c r="I100" s="649">
        <v>1164</v>
      </c>
      <c r="J100" s="649">
        <v>2480</v>
      </c>
      <c r="K100" s="614"/>
    </row>
    <row r="101" spans="2:11">
      <c r="B101" s="773">
        <v>44747</v>
      </c>
      <c r="C101" s="649">
        <v>17825</v>
      </c>
      <c r="D101" s="649">
        <v>1231</v>
      </c>
      <c r="E101" s="649">
        <v>1750</v>
      </c>
      <c r="G101" s="773">
        <v>44747</v>
      </c>
      <c r="H101" s="649">
        <v>17457</v>
      </c>
      <c r="I101" s="649">
        <v>1165</v>
      </c>
      <c r="J101" s="649">
        <v>2474</v>
      </c>
      <c r="K101" s="614"/>
    </row>
    <row r="102" spans="2:11">
      <c r="B102" s="773">
        <v>44748</v>
      </c>
      <c r="C102" s="649">
        <v>18199</v>
      </c>
      <c r="D102" s="649">
        <v>1227</v>
      </c>
      <c r="E102" s="649">
        <v>1745</v>
      </c>
      <c r="G102" s="773">
        <v>44748</v>
      </c>
      <c r="H102" s="649">
        <v>17635</v>
      </c>
      <c r="I102" s="649">
        <v>1160</v>
      </c>
      <c r="J102" s="649">
        <v>2477</v>
      </c>
    </row>
    <row r="103" spans="2:11">
      <c r="B103" s="773">
        <v>44749</v>
      </c>
      <c r="C103" s="649">
        <v>18822</v>
      </c>
      <c r="D103" s="649">
        <v>1231</v>
      </c>
      <c r="E103" s="649">
        <v>1741</v>
      </c>
      <c r="G103" s="773">
        <v>44749</v>
      </c>
      <c r="H103" s="649">
        <v>17739</v>
      </c>
      <c r="I103" s="649">
        <v>1225</v>
      </c>
      <c r="J103" s="649">
        <v>2484</v>
      </c>
    </row>
    <row r="104" spans="2:11">
      <c r="B104" s="773">
        <v>44750</v>
      </c>
      <c r="C104" s="649">
        <v>20960</v>
      </c>
      <c r="D104" s="649">
        <v>1256</v>
      </c>
      <c r="E104" s="649">
        <v>1742</v>
      </c>
      <c r="G104" s="773">
        <v>44750</v>
      </c>
      <c r="H104" s="649">
        <v>17922</v>
      </c>
      <c r="I104" s="649">
        <v>1252</v>
      </c>
      <c r="J104" s="649">
        <v>2472</v>
      </c>
    </row>
    <row r="105" spans="2:11">
      <c r="B105" s="773">
        <v>44751</v>
      </c>
      <c r="C105" s="649">
        <v>18048</v>
      </c>
      <c r="D105" s="649">
        <v>1267</v>
      </c>
      <c r="E105" s="649">
        <v>1740</v>
      </c>
    </row>
    <row r="106" spans="2:11">
      <c r="B106" s="773">
        <v>44752</v>
      </c>
      <c r="C106" s="649">
        <v>18006</v>
      </c>
      <c r="D106" s="649">
        <v>1264</v>
      </c>
      <c r="E106" s="649">
        <v>1739</v>
      </c>
    </row>
    <row r="107" spans="2:11">
      <c r="B107" s="773">
        <v>44753</v>
      </c>
      <c r="C107" s="649">
        <v>19763</v>
      </c>
      <c r="D107" s="649">
        <v>1274</v>
      </c>
      <c r="E107" s="649">
        <v>1735</v>
      </c>
    </row>
    <row r="108" spans="2:11">
      <c r="B108" s="773">
        <v>44754</v>
      </c>
      <c r="C108" s="649">
        <v>19156</v>
      </c>
      <c r="D108" s="649">
        <v>1305</v>
      </c>
      <c r="E108" s="649">
        <v>1729</v>
      </c>
      <c r="G108" s="773">
        <v>44754</v>
      </c>
      <c r="H108" s="649">
        <v>19550</v>
      </c>
      <c r="I108" s="649">
        <v>1232</v>
      </c>
      <c r="J108" s="649">
        <v>1900</v>
      </c>
    </row>
    <row r="109" spans="2:11">
      <c r="B109" s="773">
        <v>44755</v>
      </c>
      <c r="C109" s="649">
        <v>18126</v>
      </c>
      <c r="D109" s="649">
        <v>1318</v>
      </c>
      <c r="E109" s="649">
        <v>1722</v>
      </c>
      <c r="G109" s="773">
        <v>44755</v>
      </c>
      <c r="H109" s="649">
        <v>19569</v>
      </c>
      <c r="I109" s="649">
        <v>1233</v>
      </c>
      <c r="J109" s="649">
        <v>1817</v>
      </c>
    </row>
    <row r="110" spans="2:11">
      <c r="B110" s="773">
        <v>44756</v>
      </c>
      <c r="C110" s="649">
        <v>18222</v>
      </c>
      <c r="D110" s="649">
        <v>1320</v>
      </c>
      <c r="E110" s="649">
        <v>1719</v>
      </c>
      <c r="G110" s="773">
        <v>44756</v>
      </c>
      <c r="H110" s="649">
        <v>19805</v>
      </c>
      <c r="I110" s="649">
        <v>1222</v>
      </c>
      <c r="J110" s="649">
        <v>1767</v>
      </c>
    </row>
    <row r="111" spans="2:11">
      <c r="B111" s="773">
        <v>44757</v>
      </c>
      <c r="C111" s="649">
        <v>20904</v>
      </c>
      <c r="D111" s="649">
        <v>1329</v>
      </c>
      <c r="E111" s="649">
        <v>1715</v>
      </c>
      <c r="G111" s="773">
        <v>44757</v>
      </c>
      <c r="H111" s="649">
        <v>19806</v>
      </c>
      <c r="I111" s="649">
        <v>1276</v>
      </c>
      <c r="J111" s="649">
        <v>1763</v>
      </c>
    </row>
    <row r="112" spans="2:11">
      <c r="B112" s="773">
        <v>44758</v>
      </c>
      <c r="C112" s="649">
        <v>17804</v>
      </c>
      <c r="D112" s="649">
        <v>1356</v>
      </c>
      <c r="E112" s="649">
        <v>1701</v>
      </c>
    </row>
    <row r="113" spans="2:10">
      <c r="B113" s="773">
        <v>44759</v>
      </c>
      <c r="C113" s="649">
        <v>17967</v>
      </c>
      <c r="D113" s="649">
        <v>1353</v>
      </c>
      <c r="E113" s="649">
        <v>1701</v>
      </c>
    </row>
    <row r="114" spans="2:10">
      <c r="B114" s="773">
        <v>44760</v>
      </c>
      <c r="C114" s="649">
        <v>20254</v>
      </c>
      <c r="D114" s="649">
        <v>1363</v>
      </c>
      <c r="E114" s="649">
        <v>1701</v>
      </c>
      <c r="G114" s="773">
        <v>44760</v>
      </c>
      <c r="H114" s="649">
        <v>19689</v>
      </c>
      <c r="I114" s="649">
        <v>1287</v>
      </c>
      <c r="J114" s="649">
        <v>1719</v>
      </c>
    </row>
    <row r="115" spans="2:10">
      <c r="B115" s="773">
        <v>44761</v>
      </c>
      <c r="C115" s="649">
        <v>18314</v>
      </c>
      <c r="D115" s="649">
        <v>1355</v>
      </c>
      <c r="E115" s="649">
        <v>1697</v>
      </c>
      <c r="G115" s="773">
        <v>44761</v>
      </c>
      <c r="H115" s="649">
        <v>21874</v>
      </c>
      <c r="I115" s="649">
        <v>1270</v>
      </c>
      <c r="J115" s="649">
        <v>1718</v>
      </c>
    </row>
    <row r="116" spans="2:10">
      <c r="B116" s="773">
        <v>44762</v>
      </c>
      <c r="C116" s="649">
        <v>18255</v>
      </c>
      <c r="D116" s="649">
        <v>1497</v>
      </c>
      <c r="E116" s="649">
        <v>1684</v>
      </c>
      <c r="G116" s="773">
        <v>44762</v>
      </c>
      <c r="H116" s="649">
        <v>21521</v>
      </c>
      <c r="I116" s="649">
        <v>1219</v>
      </c>
      <c r="J116" s="649">
        <v>1739</v>
      </c>
    </row>
    <row r="117" spans="2:10">
      <c r="B117" s="773">
        <v>44763</v>
      </c>
      <c r="C117" s="649">
        <v>18490</v>
      </c>
      <c r="D117" s="649">
        <v>1474</v>
      </c>
      <c r="E117" s="649">
        <v>1679</v>
      </c>
      <c r="G117" s="773">
        <v>44763</v>
      </c>
      <c r="H117" s="649">
        <v>19526</v>
      </c>
      <c r="I117" s="649">
        <v>1220</v>
      </c>
      <c r="J117" s="649">
        <v>1727</v>
      </c>
    </row>
    <row r="118" spans="2:10">
      <c r="B118" s="773">
        <v>44764</v>
      </c>
      <c r="C118" s="649">
        <v>20153</v>
      </c>
      <c r="D118" s="649">
        <v>1262</v>
      </c>
      <c r="E118" s="649">
        <v>1679</v>
      </c>
      <c r="G118" s="773">
        <v>44764</v>
      </c>
      <c r="H118" s="649">
        <v>17851</v>
      </c>
      <c r="I118" s="649">
        <v>1177</v>
      </c>
      <c r="J118" s="649">
        <v>1730</v>
      </c>
    </row>
    <row r="119" spans="2:10">
      <c r="B119" s="773">
        <v>44765</v>
      </c>
      <c r="C119" s="649">
        <v>17673</v>
      </c>
      <c r="D119" s="649">
        <v>1271</v>
      </c>
      <c r="E119" s="649">
        <v>1677</v>
      </c>
    </row>
    <row r="120" spans="2:10">
      <c r="B120" s="773">
        <v>44766</v>
      </c>
      <c r="C120" s="649">
        <v>17433</v>
      </c>
      <c r="D120" s="649">
        <v>1270</v>
      </c>
      <c r="E120" s="649">
        <v>1677</v>
      </c>
    </row>
    <row r="121" spans="2:10">
      <c r="B121" s="773">
        <v>44767</v>
      </c>
      <c r="C121" s="649">
        <v>17856</v>
      </c>
      <c r="D121" s="649">
        <v>1309</v>
      </c>
      <c r="E121" s="649">
        <v>1675</v>
      </c>
      <c r="G121" s="773">
        <v>44767</v>
      </c>
      <c r="H121" s="649">
        <v>17848</v>
      </c>
      <c r="I121" s="649">
        <v>1177</v>
      </c>
      <c r="J121" s="649">
        <v>1730</v>
      </c>
    </row>
    <row r="122" spans="2:10">
      <c r="B122" s="773">
        <v>44768</v>
      </c>
      <c r="C122" s="649">
        <v>18638</v>
      </c>
      <c r="D122" s="649">
        <v>1294</v>
      </c>
      <c r="E122" s="649">
        <v>1674</v>
      </c>
      <c r="G122" s="773">
        <v>44768</v>
      </c>
      <c r="H122" s="649">
        <v>17857</v>
      </c>
      <c r="I122" s="649">
        <v>1168</v>
      </c>
      <c r="J122" s="649">
        <v>1728</v>
      </c>
    </row>
    <row r="123" spans="2:10">
      <c r="B123" s="773">
        <v>44769</v>
      </c>
      <c r="C123" s="649">
        <v>19762</v>
      </c>
      <c r="D123" s="649">
        <v>1296</v>
      </c>
      <c r="E123" s="649">
        <v>1670</v>
      </c>
      <c r="G123" s="773">
        <v>44769</v>
      </c>
      <c r="H123" s="649">
        <v>17955</v>
      </c>
      <c r="I123" s="649">
        <v>1163</v>
      </c>
      <c r="J123" s="649">
        <v>1731</v>
      </c>
    </row>
    <row r="124" spans="2:10">
      <c r="B124" s="773">
        <v>44770</v>
      </c>
      <c r="C124" s="649">
        <v>20419</v>
      </c>
      <c r="D124" s="649">
        <v>1296</v>
      </c>
      <c r="E124" s="649">
        <v>1669</v>
      </c>
      <c r="G124" s="773">
        <v>44770</v>
      </c>
      <c r="H124" s="649">
        <v>18159</v>
      </c>
      <c r="I124" s="649">
        <v>1165</v>
      </c>
      <c r="J124" s="649">
        <v>1726</v>
      </c>
    </row>
    <row r="125" spans="2:10">
      <c r="B125" s="773">
        <v>44771</v>
      </c>
      <c r="C125" s="649">
        <v>22232</v>
      </c>
      <c r="D125" s="649">
        <v>1297</v>
      </c>
      <c r="E125" s="649">
        <v>1669</v>
      </c>
      <c r="G125" s="773">
        <v>44771</v>
      </c>
      <c r="H125" s="649">
        <v>18243</v>
      </c>
      <c r="I125" s="649">
        <v>1167</v>
      </c>
      <c r="J125" s="649">
        <v>1725</v>
      </c>
    </row>
    <row r="126" spans="2:10">
      <c r="B126" s="773">
        <v>44772</v>
      </c>
      <c r="C126" s="649">
        <v>17347</v>
      </c>
      <c r="D126" s="649">
        <v>1299</v>
      </c>
      <c r="E126" s="649">
        <v>1667</v>
      </c>
    </row>
    <row r="127" spans="2:10">
      <c r="B127" s="773">
        <v>44773</v>
      </c>
      <c r="C127" s="649">
        <v>17093</v>
      </c>
      <c r="D127" s="649">
        <v>1298</v>
      </c>
      <c r="E127" s="649">
        <v>1668</v>
      </c>
    </row>
    <row r="128" spans="2:10">
      <c r="B128" s="773">
        <v>44774</v>
      </c>
      <c r="C128" s="649">
        <v>16843</v>
      </c>
      <c r="D128" s="649">
        <v>1316</v>
      </c>
      <c r="E128" s="649">
        <v>1596</v>
      </c>
      <c r="G128" s="773">
        <v>44774</v>
      </c>
      <c r="H128" s="649">
        <v>17520</v>
      </c>
      <c r="I128" s="649">
        <v>1159</v>
      </c>
      <c r="J128" s="649">
        <v>1712</v>
      </c>
    </row>
    <row r="129" spans="2:10">
      <c r="B129" s="773">
        <v>44775</v>
      </c>
      <c r="C129" s="649">
        <v>16519</v>
      </c>
      <c r="D129" s="649">
        <v>1323</v>
      </c>
      <c r="E129" s="649">
        <v>1596</v>
      </c>
      <c r="G129" s="773">
        <v>44775</v>
      </c>
      <c r="H129" s="649">
        <v>16408</v>
      </c>
      <c r="I129" s="649">
        <v>1181</v>
      </c>
      <c r="J129" s="649">
        <v>1684</v>
      </c>
    </row>
    <row r="130" spans="2:10">
      <c r="B130" s="773">
        <v>44776</v>
      </c>
      <c r="C130" s="649">
        <v>16510</v>
      </c>
      <c r="D130" s="649">
        <v>1323</v>
      </c>
      <c r="E130" s="649">
        <v>1596</v>
      </c>
      <c r="G130" s="773">
        <v>44776</v>
      </c>
      <c r="H130" s="649">
        <v>16398</v>
      </c>
      <c r="I130" s="649">
        <v>1199</v>
      </c>
      <c r="J130" s="649">
        <v>1681</v>
      </c>
    </row>
    <row r="131" spans="2:10">
      <c r="B131" s="773">
        <v>44777</v>
      </c>
      <c r="C131" s="649">
        <v>16508</v>
      </c>
      <c r="D131" s="649">
        <v>1323</v>
      </c>
      <c r="E131" s="649">
        <v>1595</v>
      </c>
      <c r="G131" s="773">
        <v>44777</v>
      </c>
      <c r="H131" s="649">
        <v>16477</v>
      </c>
      <c r="I131" s="649">
        <v>1255</v>
      </c>
      <c r="J131" s="649">
        <v>1673</v>
      </c>
    </row>
    <row r="132" spans="2:10">
      <c r="B132" s="773">
        <v>44778</v>
      </c>
      <c r="C132" s="649">
        <v>16868</v>
      </c>
      <c r="D132" s="649">
        <v>1321</v>
      </c>
      <c r="E132" s="649">
        <v>1595</v>
      </c>
      <c r="G132" s="773">
        <v>44778</v>
      </c>
      <c r="H132" s="649">
        <v>16633</v>
      </c>
      <c r="I132" s="649">
        <v>1280</v>
      </c>
      <c r="J132" s="649">
        <v>1671</v>
      </c>
    </row>
    <row r="133" spans="2:10">
      <c r="B133" s="773">
        <v>44779</v>
      </c>
      <c r="C133" s="649">
        <v>16243</v>
      </c>
      <c r="D133" s="649">
        <v>1318</v>
      </c>
      <c r="E133" s="649">
        <v>1595</v>
      </c>
    </row>
    <row r="134" spans="2:10">
      <c r="B134" s="773">
        <v>44780</v>
      </c>
      <c r="C134" s="649">
        <v>16068</v>
      </c>
      <c r="D134" s="649">
        <v>1316</v>
      </c>
      <c r="E134" s="649">
        <v>1595</v>
      </c>
    </row>
    <row r="135" spans="2:10">
      <c r="B135" s="773">
        <v>44781</v>
      </c>
      <c r="C135" s="649">
        <v>15806</v>
      </c>
      <c r="D135" s="649">
        <v>1277</v>
      </c>
      <c r="E135" s="649">
        <v>1585</v>
      </c>
      <c r="G135" s="773">
        <v>44781</v>
      </c>
      <c r="H135" s="649">
        <v>16092</v>
      </c>
      <c r="I135" s="649">
        <v>1255</v>
      </c>
      <c r="J135" s="649">
        <v>1667</v>
      </c>
    </row>
    <row r="136" spans="2:10">
      <c r="B136" s="773">
        <v>44782</v>
      </c>
      <c r="C136" s="649">
        <v>15699</v>
      </c>
      <c r="D136" s="649">
        <v>1283</v>
      </c>
      <c r="E136" s="649">
        <v>1583</v>
      </c>
      <c r="G136" s="773">
        <v>44782</v>
      </c>
      <c r="H136" s="649">
        <v>15718</v>
      </c>
      <c r="I136" s="649">
        <v>1254</v>
      </c>
      <c r="J136" s="649">
        <v>1660</v>
      </c>
    </row>
    <row r="137" spans="2:10">
      <c r="B137" s="773">
        <v>44783</v>
      </c>
      <c r="C137" s="649">
        <v>15710</v>
      </c>
      <c r="D137" s="649">
        <v>1281</v>
      </c>
      <c r="E137" s="649">
        <v>1581</v>
      </c>
      <c r="G137" s="773">
        <v>44783</v>
      </c>
      <c r="H137" s="649">
        <v>15722</v>
      </c>
      <c r="I137" s="649">
        <v>1260</v>
      </c>
      <c r="J137" s="649">
        <v>1658</v>
      </c>
    </row>
    <row r="138" spans="2:10">
      <c r="B138" s="773">
        <v>44784</v>
      </c>
      <c r="C138" s="649">
        <v>15759</v>
      </c>
      <c r="D138" s="649">
        <v>1274</v>
      </c>
      <c r="E138" s="649">
        <v>1581</v>
      </c>
      <c r="G138" s="773">
        <v>44784</v>
      </c>
      <c r="H138" s="649">
        <v>15709</v>
      </c>
      <c r="I138" s="649">
        <v>1272</v>
      </c>
      <c r="J138" s="649">
        <v>1657</v>
      </c>
    </row>
    <row r="139" spans="2:10">
      <c r="B139" s="773">
        <v>44785</v>
      </c>
      <c r="C139" s="649">
        <v>15947</v>
      </c>
      <c r="D139" s="649">
        <v>1262</v>
      </c>
      <c r="E139" s="649">
        <v>1581</v>
      </c>
      <c r="G139" s="773">
        <v>44785</v>
      </c>
      <c r="H139" s="649">
        <v>15694</v>
      </c>
      <c r="I139" s="649">
        <v>1286</v>
      </c>
      <c r="J139" s="649">
        <v>1654</v>
      </c>
    </row>
    <row r="140" spans="2:10">
      <c r="B140" s="773">
        <v>44786</v>
      </c>
      <c r="C140" s="649">
        <v>15718</v>
      </c>
      <c r="D140" s="649">
        <v>1263</v>
      </c>
      <c r="E140" s="649">
        <v>1581</v>
      </c>
    </row>
    <row r="141" spans="2:10">
      <c r="B141" s="773">
        <v>44787</v>
      </c>
      <c r="C141" s="649">
        <v>15697</v>
      </c>
      <c r="D141" s="649">
        <v>1264</v>
      </c>
      <c r="E141" s="649">
        <v>1581</v>
      </c>
    </row>
    <row r="142" spans="2:10">
      <c r="B142" s="773">
        <v>44788</v>
      </c>
      <c r="C142" s="649">
        <v>15515</v>
      </c>
      <c r="D142" s="649">
        <v>1253</v>
      </c>
      <c r="E142" s="649">
        <v>1581</v>
      </c>
    </row>
    <row r="143" spans="2:10">
      <c r="B143" s="773">
        <v>44789</v>
      </c>
      <c r="C143" s="649">
        <v>15729</v>
      </c>
      <c r="D143" s="649">
        <v>1212</v>
      </c>
      <c r="E143" s="649">
        <v>1561</v>
      </c>
      <c r="G143" s="773">
        <v>44789</v>
      </c>
      <c r="H143" s="649">
        <v>15435</v>
      </c>
      <c r="I143" s="649">
        <v>1293</v>
      </c>
      <c r="J143" s="649">
        <v>1652</v>
      </c>
    </row>
    <row r="144" spans="2:10">
      <c r="B144" s="773">
        <v>44790</v>
      </c>
      <c r="C144" s="649">
        <v>15559</v>
      </c>
      <c r="D144" s="649">
        <v>1238</v>
      </c>
      <c r="E144" s="649">
        <v>1559</v>
      </c>
      <c r="G144" s="773">
        <v>44790</v>
      </c>
      <c r="H144" s="649">
        <v>15426</v>
      </c>
      <c r="I144" s="649">
        <v>1294</v>
      </c>
      <c r="J144" s="649">
        <v>1657</v>
      </c>
    </row>
    <row r="145" spans="2:10">
      <c r="B145" s="773">
        <v>44791</v>
      </c>
      <c r="C145" s="649">
        <v>15607</v>
      </c>
      <c r="D145" s="649">
        <v>1237</v>
      </c>
      <c r="E145" s="649">
        <v>1558</v>
      </c>
      <c r="G145" s="773">
        <v>44791</v>
      </c>
      <c r="H145" s="649">
        <v>15445</v>
      </c>
      <c r="I145" s="649">
        <v>1384</v>
      </c>
      <c r="J145" s="649">
        <v>1606</v>
      </c>
    </row>
    <row r="146" spans="2:10">
      <c r="B146" s="773">
        <v>44792</v>
      </c>
      <c r="C146" s="649">
        <v>15806</v>
      </c>
      <c r="D146" s="649">
        <v>1234</v>
      </c>
      <c r="E146" s="649">
        <v>1558</v>
      </c>
      <c r="G146" s="773">
        <v>44792</v>
      </c>
      <c r="H146" s="649">
        <v>15377</v>
      </c>
      <c r="I146" s="649">
        <v>1374</v>
      </c>
      <c r="J146" s="649">
        <v>1602</v>
      </c>
    </row>
    <row r="147" spans="2:10">
      <c r="B147" s="773">
        <v>44793</v>
      </c>
      <c r="C147" s="649">
        <v>15660</v>
      </c>
      <c r="D147" s="649">
        <v>1233</v>
      </c>
      <c r="E147" s="649">
        <v>1558</v>
      </c>
    </row>
    <row r="148" spans="2:10">
      <c r="B148" s="773">
        <v>44794</v>
      </c>
      <c r="C148" s="649">
        <v>15598</v>
      </c>
      <c r="D148" s="649">
        <v>1234</v>
      </c>
      <c r="E148" s="649">
        <v>1559</v>
      </c>
    </row>
    <row r="149" spans="2:10">
      <c r="B149" s="773">
        <v>44795</v>
      </c>
      <c r="C149" s="649">
        <v>16726</v>
      </c>
      <c r="D149" s="649">
        <v>1222</v>
      </c>
      <c r="E149" s="649">
        <v>1560</v>
      </c>
      <c r="G149" s="773">
        <v>44795</v>
      </c>
      <c r="H149" s="649">
        <v>15424</v>
      </c>
      <c r="I149" s="649">
        <v>1377</v>
      </c>
      <c r="J149" s="649">
        <v>1608</v>
      </c>
    </row>
    <row r="150" spans="2:10">
      <c r="B150" s="773">
        <v>44796</v>
      </c>
      <c r="C150" s="649">
        <v>16747</v>
      </c>
      <c r="D150" s="649">
        <v>1244</v>
      </c>
      <c r="E150" s="649">
        <v>1558</v>
      </c>
      <c r="G150" s="773">
        <v>44796</v>
      </c>
      <c r="H150" s="649">
        <v>15497</v>
      </c>
      <c r="I150" s="649">
        <v>1219</v>
      </c>
      <c r="J150" s="649">
        <v>1607</v>
      </c>
    </row>
    <row r="151" spans="2:10">
      <c r="B151" s="773">
        <v>44797</v>
      </c>
      <c r="C151" s="649">
        <v>16673</v>
      </c>
      <c r="D151" s="649">
        <v>1250</v>
      </c>
      <c r="E151" s="649">
        <v>1557</v>
      </c>
      <c r="G151" s="773">
        <v>44797</v>
      </c>
      <c r="H151" s="649">
        <v>15509</v>
      </c>
      <c r="I151" s="649">
        <v>1209</v>
      </c>
      <c r="J151" s="649">
        <v>1613</v>
      </c>
    </row>
    <row r="152" spans="2:10">
      <c r="B152" s="773">
        <v>44798</v>
      </c>
      <c r="C152" s="649">
        <v>17146</v>
      </c>
      <c r="D152" s="649">
        <v>1250</v>
      </c>
      <c r="E152" s="649">
        <v>1556</v>
      </c>
      <c r="G152" s="773">
        <v>44798</v>
      </c>
      <c r="H152" s="649">
        <v>15811</v>
      </c>
      <c r="I152" s="649">
        <v>1218</v>
      </c>
      <c r="J152" s="649">
        <v>1607</v>
      </c>
    </row>
    <row r="153" spans="2:10">
      <c r="B153" s="773">
        <v>44799</v>
      </c>
      <c r="C153" s="649">
        <v>18590</v>
      </c>
      <c r="D153" s="649">
        <v>1252</v>
      </c>
      <c r="E153" s="649">
        <v>1555</v>
      </c>
      <c r="G153" s="773">
        <v>44799</v>
      </c>
      <c r="H153" s="649">
        <v>15888</v>
      </c>
      <c r="I153" s="649">
        <v>1232</v>
      </c>
      <c r="J153" s="649">
        <v>1612</v>
      </c>
    </row>
    <row r="154" spans="2:10">
      <c r="B154" s="773">
        <v>44800</v>
      </c>
      <c r="C154" s="649">
        <v>17060</v>
      </c>
      <c r="D154" s="649">
        <v>1252</v>
      </c>
      <c r="E154" s="649">
        <v>1553</v>
      </c>
    </row>
    <row r="155" spans="2:10">
      <c r="B155" s="773">
        <v>44801</v>
      </c>
      <c r="C155" s="649">
        <v>18858</v>
      </c>
      <c r="D155" s="649">
        <v>1253</v>
      </c>
      <c r="E155" s="649">
        <v>1554</v>
      </c>
    </row>
    <row r="156" spans="2:10">
      <c r="B156" s="773">
        <v>44802</v>
      </c>
      <c r="C156" s="649">
        <v>21821</v>
      </c>
      <c r="D156" s="649">
        <v>1494</v>
      </c>
      <c r="E156" s="649">
        <v>1553</v>
      </c>
      <c r="G156" s="773">
        <v>44802</v>
      </c>
      <c r="H156" s="649">
        <v>15954</v>
      </c>
      <c r="I156" s="649">
        <v>1248</v>
      </c>
      <c r="J156" s="649">
        <v>1607</v>
      </c>
    </row>
    <row r="157" spans="2:10">
      <c r="B157" s="773">
        <v>44803</v>
      </c>
      <c r="C157" s="649">
        <v>21335</v>
      </c>
      <c r="D157" s="649">
        <v>1514</v>
      </c>
      <c r="E157" s="649">
        <v>1550</v>
      </c>
      <c r="G157" s="773">
        <v>44803</v>
      </c>
      <c r="H157" s="649">
        <v>16016</v>
      </c>
      <c r="I157" s="649">
        <v>1246</v>
      </c>
      <c r="J157" s="649">
        <v>1615</v>
      </c>
    </row>
    <row r="158" spans="2:10">
      <c r="B158" s="773">
        <v>44804</v>
      </c>
      <c r="C158" s="649">
        <v>26288</v>
      </c>
      <c r="D158" s="649">
        <v>1506</v>
      </c>
      <c r="E158" s="649">
        <v>1550</v>
      </c>
      <c r="G158" s="773">
        <v>44804</v>
      </c>
      <c r="H158" s="649">
        <v>16366</v>
      </c>
      <c r="I158" s="649">
        <v>1241</v>
      </c>
      <c r="J158" s="649">
        <v>1613</v>
      </c>
    </row>
    <row r="159" spans="2:10">
      <c r="B159" s="773">
        <v>44805</v>
      </c>
      <c r="C159" s="649">
        <v>24410</v>
      </c>
      <c r="D159" s="649">
        <v>1562</v>
      </c>
      <c r="E159" s="649">
        <v>1387</v>
      </c>
      <c r="G159" s="773">
        <v>44805</v>
      </c>
      <c r="H159" s="649">
        <v>16442</v>
      </c>
      <c r="I159" s="649">
        <v>1237</v>
      </c>
      <c r="J159" s="649">
        <v>1552</v>
      </c>
    </row>
    <row r="160" spans="2:10">
      <c r="B160" s="773">
        <v>44806</v>
      </c>
      <c r="C160" s="649">
        <v>30959</v>
      </c>
      <c r="D160" s="649">
        <v>1557</v>
      </c>
      <c r="E160" s="649">
        <v>1386</v>
      </c>
      <c r="G160" s="773">
        <v>44806</v>
      </c>
      <c r="H160" s="649">
        <v>16881</v>
      </c>
      <c r="I160" s="649">
        <v>1231</v>
      </c>
      <c r="J160" s="649">
        <v>1528</v>
      </c>
    </row>
    <row r="161" spans="2:10">
      <c r="B161" s="773">
        <v>44807</v>
      </c>
      <c r="C161" s="649">
        <v>19860</v>
      </c>
      <c r="D161" s="649">
        <v>1573</v>
      </c>
      <c r="E161" s="649">
        <v>1386</v>
      </c>
    </row>
    <row r="162" spans="2:10">
      <c r="B162" s="773">
        <v>44808</v>
      </c>
      <c r="C162" s="649">
        <v>20298</v>
      </c>
      <c r="D162" s="649">
        <v>1575</v>
      </c>
      <c r="E162" s="649">
        <v>1387</v>
      </c>
    </row>
    <row r="163" spans="2:10">
      <c r="B163" s="773">
        <v>44809</v>
      </c>
      <c r="C163" s="649">
        <v>24525</v>
      </c>
      <c r="D163" s="649">
        <v>1571</v>
      </c>
      <c r="E163" s="649">
        <v>1372</v>
      </c>
      <c r="G163" s="773">
        <v>44809</v>
      </c>
      <c r="H163" s="649">
        <v>17242</v>
      </c>
      <c r="I163" s="649">
        <v>1230</v>
      </c>
      <c r="J163" s="649">
        <v>1514</v>
      </c>
    </row>
    <row r="164" spans="2:10">
      <c r="B164" s="773">
        <v>44810</v>
      </c>
      <c r="C164" s="649">
        <v>19406</v>
      </c>
      <c r="D164" s="649">
        <v>1568</v>
      </c>
      <c r="E164" s="649">
        <v>1373</v>
      </c>
      <c r="G164" s="773">
        <v>44810</v>
      </c>
      <c r="H164" s="649">
        <v>17534</v>
      </c>
      <c r="I164" s="649">
        <v>1236</v>
      </c>
      <c r="J164" s="649">
        <v>1508</v>
      </c>
    </row>
    <row r="165" spans="2:10">
      <c r="B165" s="773">
        <v>44811</v>
      </c>
      <c r="C165" s="649">
        <v>18286</v>
      </c>
      <c r="D165" s="649">
        <v>1571</v>
      </c>
      <c r="E165" s="649">
        <v>1371</v>
      </c>
      <c r="G165" s="773">
        <v>44811</v>
      </c>
      <c r="H165" s="649">
        <v>17510</v>
      </c>
      <c r="I165" s="649">
        <v>1228</v>
      </c>
      <c r="J165" s="649">
        <v>1504</v>
      </c>
    </row>
    <row r="166" spans="2:10">
      <c r="B166" s="773">
        <v>44812</v>
      </c>
      <c r="C166" s="649">
        <v>18517</v>
      </c>
      <c r="D166" s="649">
        <v>1570</v>
      </c>
      <c r="E166" s="649">
        <v>1370</v>
      </c>
      <c r="G166" s="773">
        <v>44812</v>
      </c>
      <c r="H166" s="649">
        <v>17800</v>
      </c>
      <c r="I166" s="649">
        <v>1251</v>
      </c>
      <c r="J166" s="649">
        <v>1499</v>
      </c>
    </row>
    <row r="167" spans="2:10">
      <c r="B167" s="773">
        <v>44813</v>
      </c>
      <c r="C167" s="649">
        <v>25198</v>
      </c>
      <c r="D167" s="649">
        <v>1586</v>
      </c>
      <c r="E167" s="649">
        <v>1371</v>
      </c>
      <c r="G167" s="773">
        <v>44813</v>
      </c>
      <c r="H167" s="649">
        <v>18047</v>
      </c>
      <c r="I167" s="649">
        <v>1239</v>
      </c>
      <c r="J167" s="649">
        <v>1498</v>
      </c>
    </row>
    <row r="168" spans="2:10">
      <c r="B168" s="773">
        <v>44814</v>
      </c>
      <c r="C168" s="649">
        <v>18289</v>
      </c>
      <c r="D168" s="649">
        <v>1595</v>
      </c>
      <c r="E168" s="649">
        <v>1368</v>
      </c>
    </row>
    <row r="169" spans="2:10">
      <c r="B169" s="773">
        <v>44815</v>
      </c>
      <c r="C169" s="649">
        <v>18041</v>
      </c>
      <c r="D169" s="649">
        <v>1599</v>
      </c>
      <c r="E169" s="649">
        <v>1368</v>
      </c>
    </row>
    <row r="170" spans="2:10">
      <c r="B170" s="773">
        <v>44816</v>
      </c>
      <c r="C170" s="649">
        <v>20551</v>
      </c>
      <c r="D170" s="649">
        <v>1564</v>
      </c>
      <c r="E170" s="649">
        <v>1354</v>
      </c>
      <c r="G170" s="773">
        <v>44816</v>
      </c>
      <c r="H170" s="649">
        <v>18070</v>
      </c>
      <c r="I170" s="649">
        <v>1219</v>
      </c>
      <c r="J170" s="649">
        <v>1488</v>
      </c>
    </row>
    <row r="171" spans="2:10">
      <c r="B171" s="773">
        <v>44817</v>
      </c>
      <c r="C171" s="649">
        <v>18525</v>
      </c>
      <c r="D171" s="649">
        <v>1567</v>
      </c>
      <c r="E171" s="649">
        <v>1353</v>
      </c>
      <c r="G171" s="773">
        <v>44817</v>
      </c>
      <c r="H171" s="649">
        <v>17943</v>
      </c>
      <c r="I171" s="649">
        <v>1231</v>
      </c>
      <c r="J171" s="649">
        <v>1456</v>
      </c>
    </row>
    <row r="172" spans="2:10">
      <c r="B172" s="773">
        <v>44818</v>
      </c>
      <c r="C172" s="649">
        <v>18216</v>
      </c>
      <c r="D172" s="649">
        <v>1570</v>
      </c>
      <c r="E172" s="649">
        <v>1351</v>
      </c>
      <c r="G172" s="773">
        <v>44818</v>
      </c>
      <c r="H172" s="649">
        <v>18321</v>
      </c>
      <c r="I172" s="649">
        <v>1235</v>
      </c>
      <c r="J172" s="649">
        <v>1439</v>
      </c>
    </row>
    <row r="173" spans="2:10">
      <c r="B173" s="773">
        <v>44819</v>
      </c>
      <c r="C173" s="649">
        <v>18460</v>
      </c>
      <c r="D173" s="649">
        <v>1567</v>
      </c>
      <c r="E173" s="649">
        <v>1347</v>
      </c>
      <c r="G173" s="773">
        <v>44819</v>
      </c>
      <c r="H173" s="649">
        <v>18480</v>
      </c>
      <c r="I173" s="649">
        <v>1220</v>
      </c>
      <c r="J173" s="649">
        <v>1435</v>
      </c>
    </row>
    <row r="174" spans="2:10">
      <c r="B174" s="773">
        <v>44820</v>
      </c>
      <c r="C174" s="649">
        <v>21000</v>
      </c>
      <c r="D174" s="649">
        <v>1520</v>
      </c>
      <c r="E174" s="649">
        <v>1335</v>
      </c>
      <c r="G174" s="773">
        <v>44820</v>
      </c>
      <c r="H174" s="649">
        <v>20659</v>
      </c>
      <c r="I174" s="649">
        <v>1208</v>
      </c>
      <c r="J174" s="649">
        <v>1423</v>
      </c>
    </row>
    <row r="175" spans="2:10">
      <c r="B175" s="773">
        <v>44821</v>
      </c>
      <c r="C175" s="649">
        <v>18370</v>
      </c>
      <c r="D175" s="649">
        <v>1510</v>
      </c>
      <c r="E175" s="649">
        <v>1333</v>
      </c>
    </row>
    <row r="176" spans="2:10">
      <c r="B176" s="773">
        <v>44822</v>
      </c>
      <c r="C176" s="649">
        <v>18377</v>
      </c>
      <c r="D176" s="649">
        <v>1508</v>
      </c>
      <c r="E176" s="649">
        <v>1332</v>
      </c>
    </row>
    <row r="177" spans="2:10">
      <c r="B177" s="773">
        <v>44823</v>
      </c>
      <c r="C177" s="649">
        <v>21073</v>
      </c>
      <c r="D177" s="649">
        <v>1557</v>
      </c>
      <c r="E177" s="649">
        <v>1326</v>
      </c>
      <c r="G177" s="773">
        <v>44823</v>
      </c>
      <c r="H177" s="649">
        <v>18452</v>
      </c>
      <c r="I177" s="649">
        <v>1196</v>
      </c>
      <c r="J177" s="649">
        <v>1423</v>
      </c>
    </row>
    <row r="178" spans="2:10">
      <c r="B178" s="773">
        <v>44824</v>
      </c>
      <c r="C178" s="649">
        <v>18997</v>
      </c>
      <c r="D178" s="649">
        <v>1643</v>
      </c>
      <c r="E178" s="649">
        <v>1322</v>
      </c>
      <c r="G178" s="773">
        <v>44824</v>
      </c>
      <c r="H178" s="649">
        <v>18576</v>
      </c>
      <c r="I178" s="649">
        <v>1167</v>
      </c>
      <c r="J178" s="649">
        <v>1422</v>
      </c>
    </row>
    <row r="179" spans="2:10">
      <c r="B179" s="773">
        <v>44825</v>
      </c>
      <c r="C179" s="649">
        <v>18710</v>
      </c>
      <c r="D179" s="649">
        <v>1628</v>
      </c>
      <c r="E179" s="649">
        <v>1318</v>
      </c>
      <c r="G179" s="773">
        <v>44825</v>
      </c>
      <c r="H179" s="649">
        <v>18667</v>
      </c>
      <c r="I179" s="649">
        <v>1166</v>
      </c>
      <c r="J179" s="649">
        <v>1418</v>
      </c>
    </row>
    <row r="180" spans="2:10">
      <c r="B180" s="773">
        <v>44826</v>
      </c>
      <c r="C180" s="649">
        <v>19225</v>
      </c>
      <c r="D180" s="649">
        <v>1593</v>
      </c>
      <c r="E180" s="649">
        <v>1303</v>
      </c>
      <c r="G180" s="773">
        <v>44826</v>
      </c>
      <c r="H180" s="649">
        <v>18599</v>
      </c>
      <c r="I180" s="649">
        <v>1191</v>
      </c>
      <c r="J180" s="649">
        <v>1401</v>
      </c>
    </row>
    <row r="181" spans="2:10">
      <c r="B181" s="773">
        <v>44827</v>
      </c>
      <c r="C181" s="649">
        <v>21675</v>
      </c>
      <c r="D181" s="649">
        <v>1617</v>
      </c>
      <c r="E181" s="649">
        <v>1300</v>
      </c>
      <c r="G181" s="773">
        <v>44827</v>
      </c>
      <c r="H181" s="649">
        <v>18720</v>
      </c>
      <c r="I181" s="649">
        <v>1369</v>
      </c>
      <c r="J181" s="649">
        <v>1385</v>
      </c>
    </row>
    <row r="182" spans="2:10">
      <c r="B182" s="773">
        <v>44828</v>
      </c>
      <c r="C182" s="649">
        <v>18933</v>
      </c>
      <c r="D182" s="649">
        <v>1584</v>
      </c>
      <c r="E182" s="649">
        <v>1300</v>
      </c>
    </row>
    <row r="183" spans="2:10">
      <c r="B183" s="773">
        <v>44829</v>
      </c>
      <c r="C183" s="649">
        <v>19078</v>
      </c>
      <c r="D183" s="649">
        <v>1688</v>
      </c>
      <c r="E183" s="649">
        <v>1300</v>
      </c>
    </row>
    <row r="184" spans="2:10">
      <c r="B184" s="773">
        <v>44830</v>
      </c>
      <c r="C184" s="649">
        <v>20830</v>
      </c>
      <c r="D184" s="649">
        <v>1698</v>
      </c>
      <c r="E184" s="649">
        <v>1294</v>
      </c>
      <c r="G184" s="773">
        <v>44830</v>
      </c>
      <c r="H184" s="649">
        <v>18523</v>
      </c>
      <c r="I184" s="649">
        <v>1386</v>
      </c>
      <c r="J184" s="649">
        <v>1375</v>
      </c>
    </row>
    <row r="185" spans="2:10">
      <c r="B185" s="773">
        <v>44831</v>
      </c>
      <c r="C185" s="649">
        <v>18916</v>
      </c>
      <c r="D185" s="649">
        <v>1631</v>
      </c>
      <c r="E185" s="649">
        <v>1293</v>
      </c>
      <c r="G185" s="773">
        <v>44831</v>
      </c>
      <c r="H185" s="649">
        <v>18542</v>
      </c>
      <c r="I185" s="649">
        <v>1386</v>
      </c>
      <c r="J185" s="649">
        <v>1370</v>
      </c>
    </row>
    <row r="186" spans="2:10">
      <c r="B186" s="773">
        <v>44832</v>
      </c>
      <c r="C186" s="649">
        <v>19697</v>
      </c>
      <c r="D186" s="649">
        <v>1632</v>
      </c>
      <c r="E186" s="649">
        <v>1287</v>
      </c>
      <c r="G186" s="773">
        <v>44832</v>
      </c>
      <c r="H186" s="649">
        <v>18600</v>
      </c>
      <c r="I186" s="649">
        <v>1386</v>
      </c>
      <c r="J186" s="649">
        <v>1369</v>
      </c>
    </row>
    <row r="187" spans="2:10">
      <c r="B187" s="773">
        <v>44833</v>
      </c>
      <c r="C187" s="649">
        <v>19106</v>
      </c>
      <c r="D187" s="649">
        <v>1615</v>
      </c>
      <c r="E187" s="649">
        <v>1288</v>
      </c>
      <c r="G187" s="773">
        <v>44833</v>
      </c>
      <c r="H187" s="649">
        <v>18764</v>
      </c>
      <c r="I187" s="649">
        <v>1364</v>
      </c>
      <c r="J187" s="649">
        <v>1366</v>
      </c>
    </row>
    <row r="188" spans="2:10">
      <c r="B188" s="773">
        <v>44834</v>
      </c>
      <c r="C188" s="649">
        <v>22912</v>
      </c>
      <c r="D188" s="649">
        <v>1600</v>
      </c>
      <c r="E188" s="649">
        <v>1289</v>
      </c>
      <c r="G188" s="773">
        <v>44834</v>
      </c>
      <c r="H188" s="649">
        <v>18666</v>
      </c>
      <c r="I188" s="649">
        <v>1352</v>
      </c>
      <c r="J188" s="649">
        <v>1351</v>
      </c>
    </row>
    <row r="189" spans="2:10">
      <c r="B189" s="773">
        <v>44835</v>
      </c>
      <c r="C189" s="649">
        <v>14910</v>
      </c>
      <c r="D189" s="649">
        <v>1716</v>
      </c>
      <c r="E189" s="649">
        <v>1101</v>
      </c>
    </row>
    <row r="190" spans="2:10">
      <c r="B190" s="773">
        <v>44836</v>
      </c>
      <c r="C190" s="649">
        <v>15110</v>
      </c>
      <c r="D190" s="649">
        <v>1715</v>
      </c>
      <c r="E190" s="649">
        <v>1100</v>
      </c>
    </row>
    <row r="191" spans="2:10">
      <c r="B191" s="773">
        <v>44837</v>
      </c>
      <c r="C191" s="649">
        <v>18828</v>
      </c>
      <c r="D191" s="649">
        <v>1719</v>
      </c>
      <c r="E191" s="649">
        <v>1092</v>
      </c>
      <c r="G191" s="773">
        <v>44837</v>
      </c>
      <c r="H191" s="649">
        <v>17696</v>
      </c>
      <c r="I191" s="649">
        <v>1395</v>
      </c>
      <c r="J191" s="649">
        <v>1236</v>
      </c>
    </row>
    <row r="192" spans="2:10">
      <c r="B192" s="773">
        <v>44838</v>
      </c>
      <c r="C192" s="649">
        <v>17574</v>
      </c>
      <c r="D192" s="649">
        <v>1754</v>
      </c>
      <c r="E192" s="649">
        <v>1086</v>
      </c>
      <c r="G192" s="773">
        <v>44838</v>
      </c>
      <c r="H192" s="649">
        <v>17425</v>
      </c>
      <c r="I192" s="649">
        <v>1457</v>
      </c>
      <c r="J192" s="649">
        <v>1220</v>
      </c>
    </row>
    <row r="193" spans="2:10">
      <c r="B193" s="773">
        <v>44839</v>
      </c>
      <c r="C193" s="649">
        <v>16874</v>
      </c>
      <c r="D193" s="649">
        <v>1764</v>
      </c>
      <c r="E193" s="649">
        <v>1081</v>
      </c>
      <c r="G193" s="773">
        <v>44839</v>
      </c>
      <c r="H193" s="649">
        <v>17295</v>
      </c>
      <c r="I193" s="649">
        <v>1409</v>
      </c>
      <c r="J193" s="649">
        <v>1202</v>
      </c>
    </row>
    <row r="194" spans="2:10">
      <c r="B194" s="773">
        <v>44840</v>
      </c>
      <c r="C194" s="649">
        <v>15902</v>
      </c>
      <c r="D194" s="649">
        <v>1756</v>
      </c>
      <c r="E194" s="649">
        <v>1081</v>
      </c>
      <c r="G194" s="773">
        <v>44840</v>
      </c>
      <c r="H194" s="649">
        <v>17952</v>
      </c>
      <c r="I194" s="649">
        <v>1377</v>
      </c>
      <c r="J194" s="649">
        <v>1212</v>
      </c>
    </row>
    <row r="195" spans="2:10">
      <c r="B195" s="773">
        <v>44841</v>
      </c>
      <c r="C195" s="649">
        <v>17512</v>
      </c>
      <c r="D195" s="649">
        <v>1749</v>
      </c>
      <c r="E195" s="649">
        <v>1079</v>
      </c>
      <c r="G195" s="773">
        <v>44841</v>
      </c>
      <c r="H195" s="649">
        <v>18219</v>
      </c>
      <c r="I195" s="649">
        <v>1370</v>
      </c>
      <c r="J195" s="649">
        <v>1205</v>
      </c>
    </row>
    <row r="196" spans="2:10">
      <c r="B196" s="773">
        <v>44842</v>
      </c>
      <c r="C196" s="649">
        <v>16235</v>
      </c>
      <c r="D196" s="649">
        <v>1749</v>
      </c>
      <c r="E196" s="649">
        <v>1079</v>
      </c>
    </row>
    <row r="197" spans="2:10">
      <c r="B197" s="773">
        <v>44843</v>
      </c>
      <c r="C197" s="649">
        <v>15284</v>
      </c>
      <c r="D197" s="649">
        <v>1750</v>
      </c>
      <c r="E197" s="649">
        <v>1077</v>
      </c>
    </row>
    <row r="198" spans="2:10">
      <c r="B198" s="773">
        <v>44844</v>
      </c>
      <c r="C198" s="649">
        <v>17485</v>
      </c>
      <c r="D198" s="649">
        <v>1745</v>
      </c>
      <c r="E198" s="649">
        <v>1072</v>
      </c>
      <c r="G198" s="773">
        <v>44844</v>
      </c>
      <c r="H198" s="649">
        <v>17951</v>
      </c>
      <c r="I198" s="649">
        <v>1330</v>
      </c>
      <c r="J198" s="649">
        <v>1188</v>
      </c>
    </row>
    <row r="199" spans="2:10">
      <c r="B199" s="773">
        <v>44845</v>
      </c>
      <c r="C199" s="649">
        <v>17233</v>
      </c>
      <c r="D199" s="649">
        <v>1738</v>
      </c>
      <c r="E199" s="649">
        <v>1072</v>
      </c>
      <c r="G199" s="773">
        <v>44845</v>
      </c>
      <c r="H199" s="649">
        <v>18017</v>
      </c>
      <c r="I199" s="649">
        <v>1332</v>
      </c>
      <c r="J199" s="649">
        <v>1181</v>
      </c>
    </row>
    <row r="200" spans="2:10">
      <c r="B200" s="773">
        <v>44846</v>
      </c>
      <c r="C200" s="649">
        <v>15719</v>
      </c>
      <c r="D200" s="649">
        <v>1756</v>
      </c>
      <c r="E200" s="649">
        <v>1072</v>
      </c>
    </row>
    <row r="201" spans="2:10">
      <c r="B201" s="773">
        <v>44847</v>
      </c>
      <c r="C201" s="649">
        <v>22506</v>
      </c>
      <c r="D201" s="649">
        <v>1755</v>
      </c>
      <c r="E201" s="649">
        <v>1070</v>
      </c>
      <c r="G201" s="773">
        <v>44847</v>
      </c>
      <c r="H201" s="649">
        <v>18286</v>
      </c>
      <c r="I201" s="649">
        <v>1341</v>
      </c>
      <c r="J201" s="649">
        <v>1179</v>
      </c>
    </row>
    <row r="202" spans="2:10">
      <c r="B202" s="773">
        <v>44848</v>
      </c>
      <c r="C202" s="649">
        <v>23176</v>
      </c>
      <c r="D202" s="649">
        <v>1749</v>
      </c>
      <c r="E202" s="649">
        <v>1068</v>
      </c>
      <c r="G202" s="773">
        <v>44848</v>
      </c>
      <c r="H202" s="649">
        <v>17304</v>
      </c>
      <c r="I202" s="649">
        <v>1354</v>
      </c>
      <c r="J202" s="649">
        <v>1178</v>
      </c>
    </row>
    <row r="203" spans="2:10">
      <c r="B203" s="773">
        <v>44849</v>
      </c>
      <c r="C203" s="649">
        <v>18787</v>
      </c>
      <c r="D203" s="649">
        <v>1746</v>
      </c>
      <c r="E203" s="649">
        <v>1066</v>
      </c>
    </row>
    <row r="204" spans="2:10">
      <c r="B204" s="773">
        <v>44850</v>
      </c>
      <c r="C204" s="649">
        <v>16228</v>
      </c>
      <c r="D204" s="649">
        <v>1743</v>
      </c>
      <c r="E204" s="649">
        <v>1064</v>
      </c>
    </row>
    <row r="205" spans="2:10">
      <c r="B205" s="773">
        <v>44851</v>
      </c>
      <c r="C205" s="649">
        <v>21868</v>
      </c>
      <c r="D205" s="649">
        <v>1699</v>
      </c>
      <c r="E205" s="649">
        <v>1061</v>
      </c>
      <c r="G205" s="773">
        <v>44851</v>
      </c>
      <c r="H205" s="649">
        <v>17140</v>
      </c>
      <c r="I205" s="649">
        <v>1413</v>
      </c>
      <c r="J205" s="649">
        <v>1176</v>
      </c>
    </row>
    <row r="206" spans="2:10">
      <c r="B206" s="773">
        <v>44852</v>
      </c>
      <c r="C206" s="649">
        <v>23060</v>
      </c>
      <c r="D206" s="649">
        <v>1687</v>
      </c>
      <c r="E206" s="649">
        <v>1060</v>
      </c>
      <c r="G206" s="773">
        <v>44852</v>
      </c>
      <c r="H206" s="649">
        <v>17231</v>
      </c>
      <c r="I206" s="649">
        <v>1401</v>
      </c>
      <c r="J206" s="649">
        <v>1173</v>
      </c>
    </row>
    <row r="207" spans="2:10">
      <c r="B207" s="773">
        <v>44853</v>
      </c>
      <c r="C207" s="649">
        <v>16108</v>
      </c>
      <c r="D207" s="649">
        <v>1692</v>
      </c>
      <c r="E207" s="649">
        <v>1056</v>
      </c>
      <c r="G207" s="773">
        <v>44853</v>
      </c>
      <c r="H207" s="649">
        <v>17220</v>
      </c>
      <c r="I207" s="649">
        <v>1400</v>
      </c>
      <c r="J207" s="649">
        <v>1162</v>
      </c>
    </row>
    <row r="208" spans="2:10">
      <c r="B208" s="773">
        <v>44854</v>
      </c>
      <c r="C208" s="649">
        <v>15959</v>
      </c>
      <c r="D208" s="649">
        <v>1687</v>
      </c>
      <c r="E208" s="649">
        <v>1056</v>
      </c>
      <c r="G208" s="773">
        <v>44854</v>
      </c>
      <c r="H208" s="649">
        <v>17339</v>
      </c>
      <c r="I208" s="649">
        <v>1399</v>
      </c>
      <c r="J208" s="649">
        <v>1160</v>
      </c>
    </row>
    <row r="209" spans="2:10">
      <c r="B209" s="773">
        <v>44855</v>
      </c>
      <c r="C209" s="649">
        <v>17727</v>
      </c>
      <c r="D209" s="649">
        <v>1675</v>
      </c>
      <c r="E209" s="649">
        <v>1058</v>
      </c>
      <c r="G209" s="773">
        <v>44855</v>
      </c>
      <c r="H209" s="649">
        <v>17432</v>
      </c>
      <c r="I209" s="649">
        <v>1404</v>
      </c>
      <c r="J209" s="649">
        <v>1142</v>
      </c>
    </row>
    <row r="210" spans="2:10">
      <c r="B210" s="773">
        <v>44856</v>
      </c>
      <c r="C210" s="649">
        <v>15358</v>
      </c>
      <c r="D210" s="649">
        <v>1674</v>
      </c>
      <c r="E210" s="649">
        <v>1057</v>
      </c>
    </row>
    <row r="211" spans="2:10">
      <c r="B211" s="773">
        <v>44857</v>
      </c>
      <c r="C211" s="649">
        <v>15389</v>
      </c>
      <c r="D211" s="649">
        <v>1672</v>
      </c>
      <c r="E211" s="649">
        <v>1056</v>
      </c>
    </row>
    <row r="212" spans="2:10">
      <c r="B212" s="773">
        <v>44858</v>
      </c>
      <c r="C212" s="649">
        <v>20570</v>
      </c>
      <c r="D212" s="649">
        <v>1662</v>
      </c>
      <c r="E212" s="649">
        <v>1051</v>
      </c>
      <c r="G212" s="773">
        <v>44858</v>
      </c>
      <c r="H212" s="649">
        <v>17198</v>
      </c>
      <c r="I212" s="649">
        <v>1533</v>
      </c>
      <c r="J212" s="649">
        <v>1111</v>
      </c>
    </row>
    <row r="213" spans="2:10">
      <c r="B213" s="773">
        <v>44859</v>
      </c>
      <c r="C213" s="649">
        <v>18039</v>
      </c>
      <c r="D213" s="649">
        <v>1662</v>
      </c>
      <c r="E213" s="649">
        <v>1050</v>
      </c>
      <c r="G213" s="773">
        <v>44859</v>
      </c>
      <c r="H213" s="649">
        <v>17208</v>
      </c>
      <c r="I213" s="649">
        <v>1553</v>
      </c>
      <c r="J213" s="649">
        <v>1102</v>
      </c>
    </row>
    <row r="214" spans="2:10">
      <c r="B214" s="773">
        <v>44860</v>
      </c>
      <c r="C214" s="649">
        <v>18041</v>
      </c>
      <c r="D214" s="649">
        <v>1647</v>
      </c>
      <c r="E214" s="649">
        <v>1051</v>
      </c>
      <c r="G214" s="773">
        <v>44860</v>
      </c>
      <c r="H214" s="649">
        <v>17148</v>
      </c>
      <c r="I214" s="649">
        <v>1556</v>
      </c>
      <c r="J214" s="649">
        <v>1102</v>
      </c>
    </row>
    <row r="215" spans="2:10">
      <c r="B215" s="773">
        <v>44861</v>
      </c>
      <c r="C215" s="649">
        <v>19590</v>
      </c>
      <c r="D215" s="649">
        <v>1665</v>
      </c>
      <c r="E215" s="649">
        <v>1051</v>
      </c>
      <c r="G215" s="773">
        <v>44861</v>
      </c>
      <c r="H215" s="649">
        <v>17238</v>
      </c>
      <c r="I215" s="649">
        <v>1571</v>
      </c>
      <c r="J215" s="649">
        <v>1100</v>
      </c>
    </row>
    <row r="216" spans="2:10">
      <c r="B216" s="773">
        <v>44862</v>
      </c>
      <c r="C216" s="649">
        <v>24082</v>
      </c>
      <c r="D216" s="649">
        <v>1635</v>
      </c>
      <c r="E216" s="649">
        <v>1053</v>
      </c>
      <c r="G216" s="773">
        <v>44862</v>
      </c>
      <c r="H216" s="649">
        <v>17366</v>
      </c>
      <c r="I216" s="649">
        <v>1588</v>
      </c>
      <c r="J216" s="649">
        <v>1097</v>
      </c>
    </row>
    <row r="217" spans="2:10">
      <c r="B217" s="773">
        <v>44863</v>
      </c>
      <c r="C217" s="649">
        <v>18811</v>
      </c>
      <c r="D217" s="649">
        <v>1641</v>
      </c>
      <c r="E217" s="649">
        <v>1052</v>
      </c>
    </row>
    <row r="218" spans="2:10">
      <c r="B218" s="773">
        <v>44864</v>
      </c>
      <c r="C218" s="649">
        <v>19106</v>
      </c>
      <c r="D218" s="649">
        <v>1632</v>
      </c>
      <c r="E218" s="649">
        <v>1051</v>
      </c>
    </row>
    <row r="219" spans="2:10">
      <c r="B219" s="773">
        <v>44865</v>
      </c>
      <c r="C219" s="649">
        <v>28181</v>
      </c>
      <c r="D219" s="649">
        <v>1605</v>
      </c>
      <c r="E219" s="649">
        <v>1051</v>
      </c>
      <c r="G219" s="773">
        <v>44865</v>
      </c>
      <c r="H219" s="649">
        <v>17351</v>
      </c>
      <c r="I219" s="649">
        <v>1552</v>
      </c>
      <c r="J219" s="649">
        <v>1087</v>
      </c>
    </row>
    <row r="220" spans="2:10">
      <c r="B220" s="773">
        <v>44866</v>
      </c>
      <c r="C220" s="649">
        <v>18814</v>
      </c>
      <c r="D220" s="649">
        <v>1620</v>
      </c>
      <c r="E220" s="649">
        <v>1020</v>
      </c>
    </row>
    <row r="221" spans="2:10">
      <c r="B221" s="773">
        <v>44867</v>
      </c>
      <c r="C221" s="649">
        <v>24484</v>
      </c>
      <c r="D221" s="649">
        <v>1570</v>
      </c>
      <c r="E221" s="649">
        <v>1013</v>
      </c>
      <c r="G221" s="773">
        <v>44867</v>
      </c>
      <c r="H221" s="649">
        <v>17397</v>
      </c>
      <c r="I221" s="649">
        <v>1544</v>
      </c>
      <c r="J221" s="649">
        <v>1073</v>
      </c>
    </row>
    <row r="222" spans="2:10">
      <c r="B222" s="773">
        <v>44868</v>
      </c>
      <c r="C222" s="649">
        <v>20280</v>
      </c>
      <c r="D222" s="649">
        <v>1586</v>
      </c>
      <c r="E222" s="649">
        <v>1012</v>
      </c>
      <c r="G222" s="773">
        <v>44868</v>
      </c>
      <c r="H222" s="649">
        <v>17472</v>
      </c>
      <c r="I222" s="649">
        <v>1512</v>
      </c>
      <c r="J222" s="649">
        <v>1056</v>
      </c>
    </row>
    <row r="223" spans="2:10">
      <c r="B223" s="773">
        <v>44869</v>
      </c>
      <c r="C223" s="649">
        <v>20564</v>
      </c>
      <c r="D223" s="649">
        <v>1585</v>
      </c>
      <c r="E223" s="649">
        <v>1013</v>
      </c>
      <c r="G223" s="773">
        <v>44869</v>
      </c>
      <c r="H223" s="649">
        <v>20750</v>
      </c>
      <c r="I223" s="649">
        <v>1495</v>
      </c>
      <c r="J223" s="649">
        <v>1046</v>
      </c>
    </row>
    <row r="224" spans="2:10">
      <c r="B224" s="773">
        <v>44870</v>
      </c>
      <c r="C224" s="649">
        <v>18109</v>
      </c>
      <c r="D224" s="649">
        <v>1588</v>
      </c>
      <c r="E224" s="649">
        <v>1010</v>
      </c>
    </row>
    <row r="225" spans="2:10">
      <c r="B225" s="773">
        <v>44871</v>
      </c>
      <c r="C225" s="649">
        <v>17335</v>
      </c>
      <c r="D225" s="649">
        <v>1588</v>
      </c>
      <c r="E225" s="649">
        <v>1010</v>
      </c>
    </row>
    <row r="226" spans="2:10">
      <c r="B226" s="773">
        <v>44872</v>
      </c>
      <c r="C226" s="649">
        <v>24633</v>
      </c>
      <c r="D226" s="649">
        <v>1561</v>
      </c>
      <c r="E226" s="649">
        <v>1006</v>
      </c>
      <c r="G226" s="773">
        <v>44872</v>
      </c>
      <c r="H226" s="649">
        <v>20935</v>
      </c>
      <c r="I226" s="649">
        <v>1453</v>
      </c>
      <c r="J226" s="649">
        <v>1032</v>
      </c>
    </row>
    <row r="227" spans="2:10">
      <c r="B227" s="773">
        <v>44873</v>
      </c>
      <c r="C227" s="649">
        <v>23190</v>
      </c>
      <c r="D227" s="649">
        <v>1581</v>
      </c>
      <c r="E227" s="649">
        <v>1006</v>
      </c>
      <c r="G227" s="773">
        <v>44873</v>
      </c>
      <c r="H227" s="649">
        <v>20322</v>
      </c>
      <c r="I227" s="649">
        <v>1474</v>
      </c>
      <c r="J227" s="649">
        <v>1027</v>
      </c>
    </row>
    <row r="228" spans="2:10">
      <c r="B228" s="773">
        <v>44874</v>
      </c>
      <c r="C228" s="649">
        <v>23247</v>
      </c>
      <c r="D228" s="649">
        <v>1575</v>
      </c>
      <c r="E228" s="649">
        <v>1005</v>
      </c>
    </row>
    <row r="229" spans="2:10">
      <c r="B229" s="773">
        <v>44875</v>
      </c>
      <c r="C229" s="649">
        <v>23413</v>
      </c>
      <c r="D229" s="649">
        <v>1557</v>
      </c>
      <c r="E229" s="649">
        <v>1005</v>
      </c>
      <c r="G229" s="773">
        <v>44875</v>
      </c>
      <c r="H229" s="649">
        <v>19906</v>
      </c>
      <c r="I229" s="649">
        <v>1444</v>
      </c>
      <c r="J229" s="649">
        <v>1023</v>
      </c>
    </row>
    <row r="230" spans="2:10">
      <c r="B230" s="773">
        <v>44876</v>
      </c>
      <c r="C230" s="649">
        <v>24329</v>
      </c>
      <c r="D230" s="649">
        <v>1516</v>
      </c>
      <c r="E230" s="649">
        <v>1005</v>
      </c>
      <c r="G230" s="773">
        <v>44876</v>
      </c>
      <c r="H230" s="649">
        <v>20877</v>
      </c>
      <c r="I230" s="649">
        <v>1412</v>
      </c>
      <c r="J230" s="649">
        <v>1021</v>
      </c>
    </row>
    <row r="231" spans="2:10">
      <c r="B231" s="773">
        <v>44877</v>
      </c>
      <c r="C231" s="649">
        <v>20861</v>
      </c>
      <c r="D231" s="649">
        <v>1527</v>
      </c>
      <c r="E231" s="649">
        <v>1007</v>
      </c>
    </row>
    <row r="232" spans="2:10">
      <c r="B232" s="773">
        <v>44878</v>
      </c>
      <c r="C232" s="649">
        <v>19607</v>
      </c>
      <c r="D232" s="649">
        <v>1525</v>
      </c>
      <c r="E232" s="649">
        <v>1007</v>
      </c>
    </row>
    <row r="233" spans="2:10">
      <c r="B233" s="773">
        <v>44879</v>
      </c>
      <c r="C233" s="649">
        <v>20618</v>
      </c>
      <c r="D233" s="649">
        <v>1500</v>
      </c>
      <c r="E233" s="649">
        <v>1001</v>
      </c>
      <c r="G233" s="773">
        <v>44879</v>
      </c>
      <c r="H233" s="649">
        <v>20617</v>
      </c>
      <c r="I233" s="649">
        <v>1408</v>
      </c>
      <c r="J233" s="649">
        <v>1020</v>
      </c>
    </row>
    <row r="234" spans="2:10">
      <c r="B234" s="773">
        <v>44880</v>
      </c>
      <c r="C234" s="649">
        <v>17806</v>
      </c>
      <c r="D234" s="649">
        <v>1480</v>
      </c>
      <c r="E234" s="649">
        <v>1000</v>
      </c>
      <c r="G234" s="773">
        <v>44880</v>
      </c>
      <c r="H234" s="649">
        <v>20241</v>
      </c>
      <c r="I234" s="649">
        <v>1401</v>
      </c>
      <c r="J234" s="649">
        <v>1020</v>
      </c>
    </row>
    <row r="235" spans="2:10">
      <c r="B235" s="773">
        <v>44881</v>
      </c>
      <c r="C235" s="649">
        <v>16393</v>
      </c>
      <c r="D235" s="649">
        <v>1469</v>
      </c>
      <c r="E235" s="649">
        <v>998</v>
      </c>
      <c r="G235" s="773">
        <v>44881</v>
      </c>
      <c r="H235" s="649">
        <v>20124</v>
      </c>
      <c r="I235" s="649">
        <v>1400</v>
      </c>
      <c r="J235" s="649">
        <v>1016</v>
      </c>
    </row>
    <row r="236" spans="2:10">
      <c r="B236" s="773">
        <v>44882</v>
      </c>
      <c r="C236" s="649">
        <v>17206</v>
      </c>
      <c r="D236" s="649">
        <v>1480</v>
      </c>
      <c r="E236" s="649">
        <v>1000</v>
      </c>
      <c r="G236" s="773">
        <v>44882</v>
      </c>
      <c r="H236" s="649">
        <v>19982</v>
      </c>
      <c r="I236" s="649">
        <v>1397</v>
      </c>
      <c r="J236" s="649">
        <v>1015</v>
      </c>
    </row>
    <row r="237" spans="2:10">
      <c r="B237" s="773">
        <v>44883</v>
      </c>
      <c r="C237" s="649">
        <v>21295</v>
      </c>
      <c r="D237" s="649">
        <v>1461</v>
      </c>
      <c r="E237" s="649">
        <v>1001</v>
      </c>
      <c r="G237" s="773">
        <v>44883</v>
      </c>
      <c r="H237" s="649">
        <v>19835</v>
      </c>
      <c r="I237" s="649">
        <v>1396</v>
      </c>
      <c r="J237" s="649">
        <v>1014</v>
      </c>
    </row>
    <row r="238" spans="2:10">
      <c r="B238" s="773">
        <v>44884</v>
      </c>
      <c r="C238" s="649">
        <v>17564</v>
      </c>
      <c r="D238" s="649">
        <v>1451</v>
      </c>
      <c r="E238" s="649">
        <v>1002</v>
      </c>
    </row>
    <row r="239" spans="2:10">
      <c r="B239" s="773">
        <v>44885</v>
      </c>
      <c r="C239" s="649">
        <v>17148</v>
      </c>
      <c r="D239" s="649">
        <v>1444</v>
      </c>
      <c r="E239" s="649">
        <v>1002</v>
      </c>
    </row>
    <row r="240" spans="2:10">
      <c r="B240" s="773">
        <v>44886</v>
      </c>
      <c r="C240" s="649">
        <v>23146</v>
      </c>
      <c r="D240" s="649">
        <v>1435</v>
      </c>
      <c r="E240" s="649">
        <v>995</v>
      </c>
      <c r="G240" s="773">
        <v>44886</v>
      </c>
      <c r="H240" s="649">
        <v>19782</v>
      </c>
      <c r="I240" s="649">
        <v>1398</v>
      </c>
      <c r="J240" s="649">
        <v>1007</v>
      </c>
    </row>
    <row r="241" spans="2:10">
      <c r="B241" s="773">
        <v>44887</v>
      </c>
      <c r="C241" s="649">
        <v>22246</v>
      </c>
      <c r="D241" s="649">
        <v>1425</v>
      </c>
      <c r="E241" s="649">
        <v>996</v>
      </c>
      <c r="G241" s="773">
        <v>44887</v>
      </c>
      <c r="H241" s="649">
        <v>20182</v>
      </c>
      <c r="I241" s="649">
        <v>1401</v>
      </c>
      <c r="J241" s="649">
        <v>1007</v>
      </c>
    </row>
    <row r="242" spans="2:10">
      <c r="B242" s="773">
        <v>44888</v>
      </c>
      <c r="C242" s="649">
        <v>21135</v>
      </c>
      <c r="D242" s="649">
        <v>1418</v>
      </c>
      <c r="E242" s="649">
        <v>997</v>
      </c>
      <c r="G242" s="773">
        <v>44888</v>
      </c>
      <c r="H242" s="649">
        <v>20224</v>
      </c>
      <c r="I242" s="649">
        <v>1430</v>
      </c>
      <c r="J242" s="649">
        <v>1007</v>
      </c>
    </row>
    <row r="243" spans="2:10">
      <c r="B243" s="773">
        <v>44889</v>
      </c>
      <c r="C243" s="649">
        <v>22263</v>
      </c>
      <c r="D243" s="649">
        <v>1414</v>
      </c>
      <c r="E243" s="649">
        <v>997</v>
      </c>
      <c r="G243" s="773">
        <v>44889</v>
      </c>
      <c r="H243" s="649">
        <v>20690</v>
      </c>
      <c r="I243" s="649">
        <v>1430</v>
      </c>
      <c r="J243" s="649">
        <v>1006</v>
      </c>
    </row>
    <row r="244" spans="2:10">
      <c r="B244" s="773">
        <v>44890</v>
      </c>
      <c r="C244" s="649">
        <v>26041</v>
      </c>
      <c r="D244" s="649">
        <v>1407</v>
      </c>
      <c r="E244" s="649">
        <v>998</v>
      </c>
      <c r="G244" s="773">
        <v>44890</v>
      </c>
      <c r="H244" s="649">
        <v>20868</v>
      </c>
      <c r="I244" s="649">
        <v>1431</v>
      </c>
      <c r="J244" s="649">
        <v>1005</v>
      </c>
    </row>
    <row r="245" spans="2:10">
      <c r="B245" s="773">
        <v>44891</v>
      </c>
      <c r="C245" s="649">
        <v>19608</v>
      </c>
      <c r="D245" s="649">
        <v>1406</v>
      </c>
      <c r="E245" s="649">
        <v>998</v>
      </c>
    </row>
    <row r="246" spans="2:10">
      <c r="B246" s="773">
        <v>44892</v>
      </c>
      <c r="C246" s="649">
        <v>19946</v>
      </c>
      <c r="D246" s="649">
        <v>1409</v>
      </c>
      <c r="E246" s="649">
        <v>998</v>
      </c>
    </row>
    <row r="247" spans="2:10">
      <c r="B247" s="773">
        <v>44893</v>
      </c>
      <c r="C247" s="649">
        <v>28558</v>
      </c>
      <c r="D247" s="649">
        <v>1402</v>
      </c>
      <c r="E247" s="649">
        <v>998</v>
      </c>
      <c r="G247" s="773">
        <v>44893</v>
      </c>
      <c r="H247" s="649">
        <v>20786</v>
      </c>
      <c r="I247" s="649">
        <v>1426</v>
      </c>
      <c r="J247" s="649">
        <v>1004</v>
      </c>
    </row>
    <row r="248" spans="2:10">
      <c r="B248" s="773">
        <v>44894</v>
      </c>
      <c r="C248" s="649">
        <v>23076</v>
      </c>
      <c r="D248" s="649">
        <v>1401</v>
      </c>
      <c r="E248" s="649">
        <v>997</v>
      </c>
      <c r="G248" s="773">
        <v>44894</v>
      </c>
      <c r="H248" s="649">
        <v>20569</v>
      </c>
      <c r="I248" s="649">
        <v>1456</v>
      </c>
      <c r="J248" s="649">
        <v>1003</v>
      </c>
    </row>
    <row r="249" spans="2:10">
      <c r="B249" s="773">
        <v>44895</v>
      </c>
      <c r="C249" s="649">
        <v>21281</v>
      </c>
      <c r="D249" s="649">
        <v>1434</v>
      </c>
      <c r="E249" s="649">
        <v>996</v>
      </c>
      <c r="G249" s="773">
        <v>44895</v>
      </c>
      <c r="H249" s="649">
        <v>20310</v>
      </c>
      <c r="I249" s="649">
        <v>1453</v>
      </c>
      <c r="J249" s="649">
        <v>1000</v>
      </c>
    </row>
    <row r="250" spans="2:10">
      <c r="B250" s="773">
        <v>44896</v>
      </c>
      <c r="C250" s="649">
        <v>18887</v>
      </c>
      <c r="D250" s="649">
        <v>1509</v>
      </c>
      <c r="E250" s="649">
        <v>972</v>
      </c>
      <c r="G250" s="773">
        <v>44896</v>
      </c>
      <c r="H250" s="649">
        <v>19879</v>
      </c>
      <c r="I250" s="649">
        <v>1425</v>
      </c>
      <c r="J250" s="649">
        <v>992</v>
      </c>
    </row>
    <row r="251" spans="2:10">
      <c r="B251" s="773">
        <v>44897</v>
      </c>
      <c r="C251" s="649">
        <v>20069</v>
      </c>
      <c r="D251" s="649">
        <v>1492</v>
      </c>
      <c r="E251" s="649">
        <v>970</v>
      </c>
      <c r="G251" s="773">
        <v>44897</v>
      </c>
      <c r="H251" s="649">
        <v>19431</v>
      </c>
      <c r="I251" s="649">
        <v>1389</v>
      </c>
      <c r="J251" s="649">
        <v>983</v>
      </c>
    </row>
    <row r="252" spans="2:10">
      <c r="B252" s="773">
        <v>44898</v>
      </c>
      <c r="C252" s="649">
        <v>19794</v>
      </c>
      <c r="D252" s="649">
        <v>1494</v>
      </c>
      <c r="E252" s="649">
        <v>972</v>
      </c>
    </row>
    <row r="253" spans="2:10">
      <c r="B253" s="773">
        <v>44899</v>
      </c>
      <c r="C253" s="649">
        <v>16592</v>
      </c>
      <c r="D253" s="649">
        <v>1459</v>
      </c>
      <c r="E253" s="649">
        <v>973</v>
      </c>
    </row>
    <row r="254" spans="2:10">
      <c r="B254" s="773">
        <v>44900</v>
      </c>
      <c r="C254" s="649">
        <v>21787</v>
      </c>
      <c r="D254" s="649">
        <v>1451</v>
      </c>
      <c r="E254" s="649">
        <v>970</v>
      </c>
      <c r="G254" s="773">
        <v>44900</v>
      </c>
      <c r="H254" s="649">
        <v>18869</v>
      </c>
      <c r="I254" s="649">
        <v>1369</v>
      </c>
      <c r="J254" s="649">
        <v>985</v>
      </c>
    </row>
    <row r="255" spans="2:10">
      <c r="B255" s="773">
        <v>44901</v>
      </c>
      <c r="C255" s="649">
        <v>18072</v>
      </c>
      <c r="D255" s="649">
        <v>1453</v>
      </c>
      <c r="E255" s="649">
        <v>970</v>
      </c>
    </row>
    <row r="256" spans="2:10">
      <c r="B256" s="773">
        <v>44902</v>
      </c>
      <c r="C256" s="649">
        <v>21934</v>
      </c>
      <c r="D256" s="649">
        <v>1455</v>
      </c>
      <c r="E256" s="649">
        <v>969</v>
      </c>
      <c r="G256" s="773">
        <v>44902</v>
      </c>
      <c r="H256" s="649">
        <v>18677</v>
      </c>
      <c r="I256" s="649">
        <v>1365</v>
      </c>
      <c r="J256" s="649">
        <v>985</v>
      </c>
    </row>
    <row r="257" spans="2:10">
      <c r="B257" s="773">
        <v>44903</v>
      </c>
      <c r="C257" s="649">
        <v>17556</v>
      </c>
      <c r="D257" s="649">
        <v>1478</v>
      </c>
      <c r="E257" s="649">
        <v>970</v>
      </c>
    </row>
    <row r="258" spans="2:10">
      <c r="B258" s="773">
        <v>44904</v>
      </c>
      <c r="C258" s="649">
        <v>21378</v>
      </c>
      <c r="D258" s="649">
        <v>1493</v>
      </c>
      <c r="E258" s="649">
        <v>967</v>
      </c>
      <c r="G258" s="773">
        <v>44904</v>
      </c>
      <c r="H258" s="649">
        <v>18693</v>
      </c>
      <c r="I258" s="649">
        <v>1364</v>
      </c>
      <c r="J258" s="649">
        <v>984</v>
      </c>
    </row>
    <row r="259" spans="2:10">
      <c r="B259" s="773">
        <v>44905</v>
      </c>
      <c r="C259" s="649">
        <v>16874</v>
      </c>
      <c r="D259" s="649">
        <v>1489</v>
      </c>
      <c r="E259" s="649">
        <v>968</v>
      </c>
    </row>
    <row r="260" spans="2:10">
      <c r="B260" s="773">
        <v>44906</v>
      </c>
      <c r="C260" s="649">
        <v>16721</v>
      </c>
      <c r="D260" s="649">
        <v>1489</v>
      </c>
      <c r="E260" s="649">
        <v>969</v>
      </c>
    </row>
    <row r="261" spans="2:10">
      <c r="B261" s="773">
        <v>44907</v>
      </c>
      <c r="C261" s="649">
        <v>18118</v>
      </c>
      <c r="D261" s="649">
        <v>1510</v>
      </c>
      <c r="E261" s="649">
        <v>966</v>
      </c>
      <c r="G261" s="773">
        <v>44907</v>
      </c>
      <c r="H261" s="649">
        <v>18386</v>
      </c>
      <c r="I261" s="649">
        <v>1347</v>
      </c>
      <c r="J261" s="649">
        <v>983</v>
      </c>
    </row>
    <row r="262" spans="2:10">
      <c r="B262" s="773">
        <v>44908</v>
      </c>
      <c r="C262" s="649">
        <v>17262</v>
      </c>
      <c r="D262" s="649">
        <v>1519</v>
      </c>
      <c r="E262" s="649">
        <v>965</v>
      </c>
      <c r="G262" s="773">
        <v>44908</v>
      </c>
      <c r="H262" s="649">
        <v>18152</v>
      </c>
      <c r="I262" s="649">
        <v>1343</v>
      </c>
      <c r="J262" s="649">
        <v>981</v>
      </c>
    </row>
    <row r="263" spans="2:10">
      <c r="B263" s="773">
        <v>44909</v>
      </c>
      <c r="C263" s="649">
        <v>17347</v>
      </c>
      <c r="D263" s="649">
        <v>1519</v>
      </c>
      <c r="E263" s="649">
        <v>964</v>
      </c>
      <c r="G263" s="773">
        <v>44909</v>
      </c>
      <c r="H263" s="649">
        <v>18054</v>
      </c>
      <c r="I263" s="649">
        <v>1341</v>
      </c>
      <c r="J263" s="649">
        <v>978</v>
      </c>
    </row>
    <row r="264" spans="2:10">
      <c r="B264" s="773">
        <v>44910</v>
      </c>
      <c r="C264" s="649">
        <v>20226</v>
      </c>
      <c r="D264" s="649">
        <v>1532</v>
      </c>
      <c r="E264" s="649">
        <v>964</v>
      </c>
      <c r="G264" s="773">
        <v>44910</v>
      </c>
      <c r="H264" s="649">
        <v>18410</v>
      </c>
      <c r="I264" s="649">
        <v>1383</v>
      </c>
      <c r="J264" s="649">
        <v>975</v>
      </c>
    </row>
    <row r="265" spans="2:10">
      <c r="B265" s="773">
        <v>44911</v>
      </c>
      <c r="C265" s="649">
        <v>21633</v>
      </c>
      <c r="D265" s="649">
        <v>1570</v>
      </c>
      <c r="E265" s="649">
        <v>963</v>
      </c>
      <c r="G265" s="773">
        <v>44911</v>
      </c>
      <c r="H265" s="649">
        <v>18307</v>
      </c>
      <c r="I265" s="649">
        <v>1376</v>
      </c>
      <c r="J265" s="649">
        <v>974</v>
      </c>
    </row>
    <row r="266" spans="2:10">
      <c r="B266" s="773">
        <v>44912</v>
      </c>
      <c r="C266" s="649">
        <v>16883</v>
      </c>
      <c r="D266" s="649">
        <v>1572</v>
      </c>
      <c r="E266" s="649">
        <v>965</v>
      </c>
    </row>
    <row r="267" spans="2:10">
      <c r="B267" s="773">
        <v>44913</v>
      </c>
      <c r="C267" s="649">
        <v>16956</v>
      </c>
      <c r="D267" s="649">
        <v>1571</v>
      </c>
      <c r="E267" s="649">
        <v>965</v>
      </c>
    </row>
    <row r="268" spans="2:10">
      <c r="B268" s="773">
        <v>44914</v>
      </c>
      <c r="C268" s="649">
        <v>21177</v>
      </c>
      <c r="D268" s="649">
        <v>1557</v>
      </c>
      <c r="E268" s="649">
        <v>966</v>
      </c>
      <c r="G268" s="773">
        <v>44914</v>
      </c>
      <c r="H268" s="649">
        <v>18355</v>
      </c>
      <c r="I268" s="649">
        <v>1374</v>
      </c>
      <c r="J268" s="649">
        <v>975</v>
      </c>
    </row>
    <row r="269" spans="2:10">
      <c r="B269" s="773">
        <v>44915</v>
      </c>
      <c r="C269" s="649">
        <v>19504</v>
      </c>
      <c r="D269" s="649">
        <v>1561</v>
      </c>
      <c r="E269" s="649">
        <v>963</v>
      </c>
      <c r="G269" s="773">
        <v>44915</v>
      </c>
      <c r="H269" s="649">
        <v>18462</v>
      </c>
      <c r="I269" s="649">
        <v>1374</v>
      </c>
      <c r="J269" s="649">
        <v>976</v>
      </c>
    </row>
    <row r="270" spans="2:10">
      <c r="B270" s="773">
        <v>44916</v>
      </c>
      <c r="C270" s="649">
        <v>21493</v>
      </c>
      <c r="D270" s="649">
        <v>1563</v>
      </c>
      <c r="E270" s="649">
        <v>962</v>
      </c>
      <c r="G270" s="773">
        <v>44916</v>
      </c>
      <c r="H270" s="649">
        <v>18727</v>
      </c>
      <c r="I270" s="649">
        <v>1407</v>
      </c>
      <c r="J270" s="649">
        <v>973</v>
      </c>
    </row>
    <row r="271" spans="2:10">
      <c r="B271" s="773">
        <v>44917</v>
      </c>
      <c r="C271" s="649">
        <v>25810</v>
      </c>
      <c r="D271" s="649">
        <v>1556</v>
      </c>
      <c r="E271" s="649">
        <v>962</v>
      </c>
      <c r="G271" s="773">
        <v>44917</v>
      </c>
      <c r="H271" s="649">
        <v>19025</v>
      </c>
      <c r="I271" s="649">
        <v>1407</v>
      </c>
      <c r="J271" s="649">
        <v>972</v>
      </c>
    </row>
    <row r="272" spans="2:10">
      <c r="B272" s="773">
        <v>44918</v>
      </c>
      <c r="C272" s="649">
        <v>25536</v>
      </c>
      <c r="D272" s="649">
        <v>1556</v>
      </c>
      <c r="E272" s="649">
        <v>962</v>
      </c>
      <c r="G272" s="773">
        <v>44918</v>
      </c>
      <c r="H272" s="649">
        <v>19313</v>
      </c>
      <c r="I272" s="649">
        <v>1423</v>
      </c>
      <c r="J272" s="649">
        <v>968</v>
      </c>
    </row>
    <row r="273" spans="2:10">
      <c r="B273" s="773">
        <v>44919</v>
      </c>
      <c r="C273" s="649">
        <v>16516</v>
      </c>
      <c r="D273" s="649">
        <v>1550</v>
      </c>
      <c r="E273" s="649">
        <v>961</v>
      </c>
    </row>
    <row r="274" spans="2:10">
      <c r="B274" s="773">
        <v>44920</v>
      </c>
      <c r="C274" s="649">
        <v>16245</v>
      </c>
      <c r="D274" s="649">
        <v>1540</v>
      </c>
      <c r="E274" s="649">
        <v>961</v>
      </c>
    </row>
    <row r="275" spans="2:10">
      <c r="B275" s="773">
        <v>44921</v>
      </c>
      <c r="C275" s="649">
        <v>16608</v>
      </c>
      <c r="D275" s="649">
        <v>1560</v>
      </c>
      <c r="E275" s="649">
        <v>958</v>
      </c>
    </row>
    <row r="276" spans="2:10">
      <c r="B276" s="773">
        <v>44922</v>
      </c>
      <c r="C276" s="649">
        <v>18920</v>
      </c>
      <c r="D276" s="649">
        <v>1571</v>
      </c>
      <c r="E276" s="649">
        <v>956</v>
      </c>
      <c r="G276" s="773">
        <v>44922</v>
      </c>
      <c r="H276" s="649">
        <v>19426</v>
      </c>
      <c r="I276" s="649">
        <v>1417</v>
      </c>
      <c r="J276" s="649">
        <v>968</v>
      </c>
    </row>
    <row r="277" spans="2:10">
      <c r="B277" s="773">
        <v>44923</v>
      </c>
      <c r="C277" s="649">
        <v>17535</v>
      </c>
      <c r="D277" s="649">
        <v>1571</v>
      </c>
      <c r="E277" s="649">
        <v>955</v>
      </c>
      <c r="G277" s="773">
        <v>44923</v>
      </c>
      <c r="H277" s="649">
        <v>18610</v>
      </c>
      <c r="I277" s="649">
        <v>1419</v>
      </c>
      <c r="J277" s="649">
        <v>966</v>
      </c>
    </row>
    <row r="278" spans="2:10">
      <c r="B278" s="773">
        <v>44924</v>
      </c>
      <c r="C278" s="649">
        <v>17330</v>
      </c>
      <c r="D278" s="649">
        <v>1569</v>
      </c>
      <c r="E278" s="649">
        <v>954</v>
      </c>
      <c r="G278" s="773">
        <v>44924</v>
      </c>
      <c r="H278" s="649">
        <v>18708</v>
      </c>
      <c r="I278" s="649">
        <v>1421</v>
      </c>
      <c r="J278" s="649">
        <v>963</v>
      </c>
    </row>
    <row r="279" spans="2:10">
      <c r="B279" s="773">
        <v>44925</v>
      </c>
      <c r="C279" s="649">
        <v>16928</v>
      </c>
      <c r="D279" s="649">
        <v>1570</v>
      </c>
      <c r="E279" s="649">
        <v>950</v>
      </c>
      <c r="G279" s="773">
        <v>44925</v>
      </c>
      <c r="H279" s="649">
        <v>18237</v>
      </c>
      <c r="I279" s="649">
        <v>1416</v>
      </c>
      <c r="J279" s="649">
        <v>921</v>
      </c>
    </row>
    <row r="280" spans="2:10">
      <c r="B280" s="773">
        <v>44926</v>
      </c>
      <c r="C280" s="649">
        <v>15140</v>
      </c>
      <c r="D280" s="649">
        <v>1575</v>
      </c>
      <c r="E280" s="649">
        <v>933</v>
      </c>
    </row>
    <row r="281" spans="2:10">
      <c r="B281" s="773">
        <v>44927</v>
      </c>
      <c r="C281" s="649">
        <v>15395</v>
      </c>
      <c r="D281" s="649">
        <v>1569</v>
      </c>
      <c r="E281" s="721">
        <v>0</v>
      </c>
    </row>
    <row r="282" spans="2:10">
      <c r="B282" s="773">
        <v>44928</v>
      </c>
      <c r="C282" s="649">
        <v>18936</v>
      </c>
      <c r="D282" s="649">
        <v>1571</v>
      </c>
      <c r="E282" s="721">
        <v>0</v>
      </c>
      <c r="G282" s="773">
        <v>44928</v>
      </c>
      <c r="H282" s="649">
        <v>18162</v>
      </c>
      <c r="I282" s="649">
        <v>1405</v>
      </c>
      <c r="J282" s="736" t="s">
        <v>551</v>
      </c>
    </row>
    <row r="283" spans="2:10">
      <c r="B283" s="773">
        <v>44929</v>
      </c>
      <c r="C283" s="649">
        <v>19771</v>
      </c>
      <c r="D283" s="649">
        <v>1580</v>
      </c>
      <c r="E283" s="721">
        <v>0</v>
      </c>
      <c r="G283" s="773">
        <v>44929</v>
      </c>
      <c r="H283" s="649">
        <v>17542</v>
      </c>
      <c r="I283" s="649">
        <v>1399</v>
      </c>
      <c r="J283" s="736" t="s">
        <v>551</v>
      </c>
    </row>
    <row r="284" spans="2:10">
      <c r="B284" s="773">
        <v>44930</v>
      </c>
      <c r="C284" s="649">
        <v>19858</v>
      </c>
      <c r="D284" s="649">
        <v>1566</v>
      </c>
      <c r="E284" s="721">
        <v>0</v>
      </c>
      <c r="G284" s="773">
        <v>44930</v>
      </c>
      <c r="H284" s="649">
        <v>17394</v>
      </c>
      <c r="I284" s="649">
        <v>1383</v>
      </c>
      <c r="J284" s="736" t="s">
        <v>551</v>
      </c>
    </row>
    <row r="285" spans="2:10">
      <c r="B285" s="773">
        <v>44931</v>
      </c>
      <c r="C285" s="649">
        <v>20017</v>
      </c>
      <c r="D285" s="649">
        <v>1569</v>
      </c>
      <c r="E285" s="721">
        <v>0</v>
      </c>
      <c r="G285" s="773">
        <v>44931</v>
      </c>
      <c r="H285" s="649">
        <v>14628</v>
      </c>
      <c r="I285" s="649">
        <v>1394</v>
      </c>
      <c r="J285" s="736" t="s">
        <v>551</v>
      </c>
    </row>
    <row r="286" spans="2:10">
      <c r="B286" s="773">
        <v>44932</v>
      </c>
      <c r="C286" s="649">
        <v>16574</v>
      </c>
      <c r="D286" s="649">
        <v>1564</v>
      </c>
      <c r="E286" s="721">
        <v>0</v>
      </c>
      <c r="J286" s="737"/>
    </row>
    <row r="287" spans="2:10">
      <c r="B287" s="773">
        <v>44933</v>
      </c>
      <c r="C287" s="649">
        <v>16596</v>
      </c>
      <c r="D287" s="649">
        <v>1593</v>
      </c>
      <c r="E287" s="721">
        <v>0</v>
      </c>
      <c r="J287" s="737"/>
    </row>
    <row r="288" spans="2:10">
      <c r="B288" s="773">
        <v>44934</v>
      </c>
      <c r="C288" s="649">
        <v>16444</v>
      </c>
      <c r="D288" s="649">
        <v>1585</v>
      </c>
      <c r="E288" s="721">
        <v>0</v>
      </c>
      <c r="J288" s="737"/>
    </row>
    <row r="289" spans="2:10">
      <c r="B289" s="773">
        <v>44935</v>
      </c>
      <c r="C289" s="649">
        <v>20357</v>
      </c>
      <c r="D289" s="649">
        <v>1671</v>
      </c>
      <c r="E289" s="721">
        <v>0</v>
      </c>
      <c r="G289" s="773">
        <v>44935</v>
      </c>
      <c r="H289" s="649">
        <v>13608</v>
      </c>
      <c r="I289" s="649">
        <v>1424</v>
      </c>
      <c r="J289" s="736" t="s">
        <v>551</v>
      </c>
    </row>
    <row r="290" spans="2:10">
      <c r="B290" s="773">
        <v>44936</v>
      </c>
      <c r="C290" s="649">
        <v>18728</v>
      </c>
      <c r="D290" s="649">
        <v>1675</v>
      </c>
      <c r="E290" s="721">
        <v>0</v>
      </c>
      <c r="G290" s="773">
        <v>44936</v>
      </c>
      <c r="H290" s="649">
        <v>13380</v>
      </c>
      <c r="I290" s="649">
        <v>1426</v>
      </c>
      <c r="J290" s="736" t="s">
        <v>551</v>
      </c>
    </row>
    <row r="291" spans="2:10">
      <c r="B291" s="773">
        <v>44937</v>
      </c>
      <c r="C291" s="649">
        <v>18482</v>
      </c>
      <c r="D291" s="649">
        <v>1702</v>
      </c>
      <c r="E291" s="721">
        <v>0</v>
      </c>
      <c r="G291" s="773">
        <v>44937</v>
      </c>
      <c r="H291" s="649">
        <v>13045</v>
      </c>
      <c r="I291" s="649">
        <v>1412</v>
      </c>
      <c r="J291" s="736" t="s">
        <v>551</v>
      </c>
    </row>
    <row r="292" spans="2:10">
      <c r="B292" s="773">
        <v>44938</v>
      </c>
      <c r="C292" s="649">
        <v>18595</v>
      </c>
      <c r="D292" s="649">
        <v>1689</v>
      </c>
      <c r="E292" s="721">
        <v>0</v>
      </c>
      <c r="G292" s="773">
        <v>44938</v>
      </c>
      <c r="H292" s="649">
        <v>13164</v>
      </c>
      <c r="I292" s="649">
        <v>1404</v>
      </c>
      <c r="J292" s="736" t="s">
        <v>551</v>
      </c>
    </row>
    <row r="293" spans="2:10">
      <c r="B293" s="773">
        <v>44939</v>
      </c>
      <c r="C293" s="649">
        <v>19924</v>
      </c>
      <c r="D293" s="649">
        <v>1697</v>
      </c>
      <c r="E293" s="721">
        <v>0</v>
      </c>
      <c r="G293" s="773">
        <v>44939</v>
      </c>
      <c r="H293" s="649">
        <v>13109</v>
      </c>
      <c r="I293" s="649">
        <v>1403</v>
      </c>
      <c r="J293" s="736" t="s">
        <v>551</v>
      </c>
    </row>
    <row r="294" spans="2:10">
      <c r="B294" s="773">
        <v>44940</v>
      </c>
      <c r="C294" s="649">
        <v>17322</v>
      </c>
      <c r="D294" s="649">
        <v>1697</v>
      </c>
      <c r="E294" s="721">
        <v>0</v>
      </c>
      <c r="J294" s="737"/>
    </row>
    <row r="295" spans="2:10">
      <c r="B295" s="773">
        <v>44941</v>
      </c>
      <c r="C295" s="649">
        <v>17107</v>
      </c>
      <c r="D295" s="649">
        <v>1701</v>
      </c>
      <c r="E295" s="721">
        <v>0</v>
      </c>
      <c r="J295" s="737"/>
    </row>
    <row r="296" spans="2:10">
      <c r="B296" s="773">
        <v>44942</v>
      </c>
      <c r="C296" s="649">
        <v>18728</v>
      </c>
      <c r="D296" s="649">
        <v>1739</v>
      </c>
      <c r="E296" s="721">
        <v>0</v>
      </c>
      <c r="G296" s="773">
        <v>44942</v>
      </c>
      <c r="H296" s="649">
        <v>12928</v>
      </c>
      <c r="I296" s="649">
        <v>1402</v>
      </c>
      <c r="J296" s="736" t="s">
        <v>551</v>
      </c>
    </row>
    <row r="297" spans="2:10">
      <c r="B297" s="773">
        <v>44943</v>
      </c>
      <c r="C297" s="649">
        <v>17224</v>
      </c>
      <c r="D297" s="649">
        <v>1760</v>
      </c>
      <c r="E297" s="721">
        <v>0</v>
      </c>
      <c r="G297" s="773">
        <v>44943</v>
      </c>
      <c r="H297" s="649">
        <v>12892</v>
      </c>
      <c r="I297" s="649">
        <v>1390</v>
      </c>
      <c r="J297" s="736" t="s">
        <v>551</v>
      </c>
    </row>
    <row r="298" spans="2:10">
      <c r="B298" s="773">
        <v>44944</v>
      </c>
      <c r="C298" s="649">
        <v>16975</v>
      </c>
      <c r="D298" s="649">
        <v>1728</v>
      </c>
      <c r="E298" s="721">
        <v>0</v>
      </c>
      <c r="G298" s="773">
        <v>44944</v>
      </c>
      <c r="H298" s="649">
        <v>12834</v>
      </c>
      <c r="I298" s="649">
        <v>1363</v>
      </c>
      <c r="J298" s="736" t="s">
        <v>551</v>
      </c>
    </row>
    <row r="299" spans="2:10">
      <c r="B299" s="773">
        <v>44945</v>
      </c>
      <c r="C299" s="649">
        <v>17069</v>
      </c>
      <c r="D299" s="649">
        <v>1725</v>
      </c>
      <c r="E299" s="721">
        <v>0</v>
      </c>
      <c r="G299" s="773">
        <v>44945</v>
      </c>
      <c r="H299" s="649">
        <v>13098</v>
      </c>
      <c r="I299" s="649">
        <v>1382</v>
      </c>
      <c r="J299" s="736" t="s">
        <v>551</v>
      </c>
    </row>
    <row r="300" spans="2:10">
      <c r="B300" s="773">
        <v>44946</v>
      </c>
      <c r="C300" s="649">
        <v>19770</v>
      </c>
      <c r="D300" s="649">
        <v>1724</v>
      </c>
      <c r="E300" s="721">
        <v>0</v>
      </c>
      <c r="G300" s="773">
        <v>44946</v>
      </c>
      <c r="H300" s="649">
        <v>13137</v>
      </c>
      <c r="I300" s="649">
        <v>1385</v>
      </c>
      <c r="J300" s="736" t="s">
        <v>551</v>
      </c>
    </row>
    <row r="301" spans="2:10">
      <c r="B301" s="773">
        <v>44947</v>
      </c>
      <c r="C301" s="649">
        <v>16295</v>
      </c>
      <c r="D301" s="649">
        <v>1722</v>
      </c>
      <c r="E301" s="721">
        <v>0</v>
      </c>
      <c r="J301" s="737"/>
    </row>
    <row r="302" spans="2:10">
      <c r="B302" s="773">
        <v>44948</v>
      </c>
      <c r="C302" s="649">
        <v>16164</v>
      </c>
      <c r="D302" s="649">
        <v>1708</v>
      </c>
      <c r="E302" s="721">
        <v>0</v>
      </c>
      <c r="J302" s="737"/>
    </row>
    <row r="303" spans="2:10">
      <c r="B303" s="773">
        <v>44949</v>
      </c>
      <c r="C303" s="649">
        <v>18547</v>
      </c>
      <c r="D303" s="649">
        <v>1737</v>
      </c>
      <c r="E303" s="721">
        <v>0</v>
      </c>
      <c r="G303" s="773">
        <v>44949</v>
      </c>
      <c r="H303" s="649">
        <v>12813</v>
      </c>
      <c r="I303" s="649">
        <v>1380</v>
      </c>
      <c r="J303" s="736" t="s">
        <v>551</v>
      </c>
    </row>
    <row r="304" spans="2:10">
      <c r="B304" s="773">
        <v>44950</v>
      </c>
      <c r="C304" s="649">
        <v>16774</v>
      </c>
      <c r="D304" s="649">
        <v>1713</v>
      </c>
      <c r="E304" s="721">
        <v>0</v>
      </c>
      <c r="G304" s="773">
        <v>44950</v>
      </c>
      <c r="H304" s="649">
        <v>12659</v>
      </c>
      <c r="I304" s="649">
        <v>1463</v>
      </c>
      <c r="J304" s="736" t="s">
        <v>551</v>
      </c>
    </row>
    <row r="305" spans="2:10">
      <c r="B305" s="773">
        <v>44951</v>
      </c>
      <c r="C305" s="649">
        <v>16111</v>
      </c>
      <c r="D305" s="649">
        <v>1724</v>
      </c>
      <c r="E305" s="721">
        <v>0</v>
      </c>
      <c r="G305" s="773">
        <v>44951</v>
      </c>
      <c r="H305" s="649">
        <v>12909</v>
      </c>
      <c r="I305" s="649">
        <v>1444</v>
      </c>
      <c r="J305" s="736" t="s">
        <v>551</v>
      </c>
    </row>
    <row r="306" spans="2:10">
      <c r="B306" s="773">
        <v>44952</v>
      </c>
      <c r="C306" s="649">
        <v>16420</v>
      </c>
      <c r="D306" s="649">
        <v>1758</v>
      </c>
      <c r="E306" s="721">
        <v>0</v>
      </c>
      <c r="G306" s="773">
        <v>44952</v>
      </c>
      <c r="H306" s="649">
        <v>12959</v>
      </c>
      <c r="I306" s="649">
        <v>1529</v>
      </c>
      <c r="J306" s="736" t="s">
        <v>551</v>
      </c>
    </row>
    <row r="307" spans="2:10">
      <c r="B307" s="773">
        <v>44953</v>
      </c>
      <c r="C307" s="649">
        <v>19280</v>
      </c>
      <c r="D307" s="649">
        <v>1756</v>
      </c>
      <c r="E307" s="721">
        <v>0</v>
      </c>
      <c r="G307" s="773">
        <v>44953</v>
      </c>
      <c r="H307" s="649">
        <v>13065</v>
      </c>
      <c r="I307" s="649">
        <v>1529</v>
      </c>
      <c r="J307" s="736" t="s">
        <v>551</v>
      </c>
    </row>
    <row r="308" spans="2:10">
      <c r="B308" s="773">
        <v>44954</v>
      </c>
      <c r="C308" s="649">
        <v>15390</v>
      </c>
      <c r="D308" s="649">
        <v>1757</v>
      </c>
      <c r="E308" s="721">
        <v>0</v>
      </c>
      <c r="J308" s="737"/>
    </row>
    <row r="309" spans="2:10">
      <c r="B309" s="773">
        <v>44955</v>
      </c>
      <c r="C309" s="649">
        <v>15239</v>
      </c>
      <c r="D309" s="649">
        <v>1743</v>
      </c>
      <c r="E309" s="721">
        <v>0</v>
      </c>
      <c r="J309" s="737"/>
    </row>
    <row r="310" spans="2:10">
      <c r="B310" s="773">
        <v>44956</v>
      </c>
      <c r="C310" s="649">
        <v>17759</v>
      </c>
      <c r="D310" s="649">
        <v>1749</v>
      </c>
      <c r="E310" s="721">
        <v>0</v>
      </c>
      <c r="J310" s="737"/>
    </row>
    <row r="311" spans="2:10">
      <c r="B311" s="773">
        <v>44957</v>
      </c>
      <c r="C311" s="649">
        <v>15709</v>
      </c>
      <c r="D311" s="649">
        <v>1758</v>
      </c>
      <c r="E311" s="721">
        <v>0</v>
      </c>
      <c r="G311" s="773">
        <v>44957</v>
      </c>
      <c r="H311" s="649">
        <v>13097</v>
      </c>
      <c r="I311" s="649">
        <v>1529</v>
      </c>
      <c r="J311" s="736" t="s">
        <v>551</v>
      </c>
    </row>
    <row r="312" spans="2:10">
      <c r="B312" s="773">
        <v>44958</v>
      </c>
      <c r="C312" s="649">
        <v>16680</v>
      </c>
      <c r="D312" s="649">
        <v>1735</v>
      </c>
      <c r="E312" s="721">
        <v>0</v>
      </c>
      <c r="G312" s="773">
        <v>44958</v>
      </c>
      <c r="H312" s="649">
        <v>13081</v>
      </c>
      <c r="I312" s="649">
        <v>1502</v>
      </c>
      <c r="J312" s="736" t="s">
        <v>551</v>
      </c>
    </row>
    <row r="313" spans="2:10">
      <c r="B313" s="773">
        <v>44959</v>
      </c>
      <c r="C313" s="649">
        <v>16812</v>
      </c>
      <c r="D313" s="649">
        <v>1740</v>
      </c>
      <c r="E313" s="721">
        <v>0</v>
      </c>
      <c r="G313" s="773">
        <v>44959</v>
      </c>
      <c r="H313" s="649">
        <v>13269</v>
      </c>
      <c r="I313" s="649">
        <v>1500</v>
      </c>
      <c r="J313" s="736" t="s">
        <v>551</v>
      </c>
    </row>
    <row r="314" spans="2:10">
      <c r="B314" s="773">
        <v>44960</v>
      </c>
      <c r="C314" s="649">
        <v>19844</v>
      </c>
      <c r="D314" s="649">
        <v>1727</v>
      </c>
      <c r="E314" s="721">
        <v>0</v>
      </c>
      <c r="G314" s="773">
        <v>44960</v>
      </c>
      <c r="H314" s="649">
        <v>13436</v>
      </c>
      <c r="I314" s="649">
        <v>1525</v>
      </c>
      <c r="J314" s="736" t="s">
        <v>551</v>
      </c>
    </row>
    <row r="315" spans="2:10">
      <c r="B315" s="773">
        <v>44961</v>
      </c>
      <c r="C315" s="649">
        <v>17701</v>
      </c>
      <c r="D315" s="649">
        <v>1725</v>
      </c>
      <c r="E315" s="721">
        <v>0</v>
      </c>
      <c r="J315" s="737"/>
    </row>
    <row r="316" spans="2:10">
      <c r="B316" s="773">
        <v>44962</v>
      </c>
      <c r="C316" s="649">
        <v>14866</v>
      </c>
      <c r="D316" s="649">
        <v>1719</v>
      </c>
      <c r="E316" s="721">
        <v>0</v>
      </c>
      <c r="J316" s="737"/>
    </row>
    <row r="317" spans="2:10">
      <c r="B317" s="773">
        <v>44963</v>
      </c>
      <c r="C317" s="649">
        <v>16314</v>
      </c>
      <c r="D317" s="649">
        <v>1717</v>
      </c>
      <c r="E317" s="721">
        <v>0</v>
      </c>
      <c r="G317" s="773">
        <v>44963</v>
      </c>
      <c r="H317" s="649">
        <v>13455</v>
      </c>
      <c r="I317" s="649">
        <v>1549</v>
      </c>
      <c r="J317" s="736" t="s">
        <v>551</v>
      </c>
    </row>
    <row r="318" spans="2:10">
      <c r="B318" s="773">
        <v>44964</v>
      </c>
      <c r="C318" s="649">
        <v>15272</v>
      </c>
      <c r="D318" s="649">
        <v>1715</v>
      </c>
      <c r="E318" s="721">
        <v>0</v>
      </c>
      <c r="G318" s="773">
        <v>44964</v>
      </c>
      <c r="H318" s="649">
        <v>13446</v>
      </c>
      <c r="I318" s="649">
        <v>1544</v>
      </c>
      <c r="J318" s="736" t="s">
        <v>551</v>
      </c>
    </row>
    <row r="319" spans="2:10">
      <c r="B319" s="773">
        <v>44965</v>
      </c>
      <c r="C319" s="649">
        <v>15300</v>
      </c>
      <c r="D319" s="649">
        <v>1713</v>
      </c>
      <c r="E319" s="721">
        <v>0</v>
      </c>
      <c r="G319" s="773">
        <v>44965</v>
      </c>
      <c r="H319" s="649">
        <v>13321</v>
      </c>
      <c r="I319" s="649">
        <v>1550</v>
      </c>
      <c r="J319" s="736" t="s">
        <v>551</v>
      </c>
    </row>
    <row r="320" spans="2:10">
      <c r="B320" s="773">
        <v>44966</v>
      </c>
      <c r="C320" s="649">
        <v>15568</v>
      </c>
      <c r="D320" s="649">
        <v>1773</v>
      </c>
      <c r="E320" s="721">
        <v>0</v>
      </c>
      <c r="G320" s="773">
        <v>44966</v>
      </c>
      <c r="H320" s="649">
        <v>13579</v>
      </c>
      <c r="I320" s="649">
        <v>1553</v>
      </c>
      <c r="J320" s="736" t="s">
        <v>551</v>
      </c>
    </row>
    <row r="321" spans="2:10">
      <c r="B321" s="773">
        <v>44967</v>
      </c>
      <c r="C321" s="649">
        <v>18908</v>
      </c>
      <c r="D321" s="649">
        <v>1785</v>
      </c>
      <c r="E321" s="721">
        <v>0</v>
      </c>
      <c r="G321" s="773">
        <v>44967</v>
      </c>
      <c r="H321" s="649">
        <v>13520</v>
      </c>
      <c r="I321" s="649">
        <v>1561</v>
      </c>
      <c r="J321" s="736" t="s">
        <v>551</v>
      </c>
    </row>
    <row r="322" spans="2:10">
      <c r="B322" s="773">
        <v>44968</v>
      </c>
      <c r="C322" s="649">
        <v>14775</v>
      </c>
      <c r="D322" s="649">
        <v>1790</v>
      </c>
      <c r="E322" s="721">
        <v>0</v>
      </c>
      <c r="J322" s="737"/>
    </row>
    <row r="323" spans="2:10">
      <c r="B323" s="773">
        <v>44969</v>
      </c>
      <c r="C323" s="649">
        <v>14480</v>
      </c>
      <c r="D323" s="649">
        <v>1775</v>
      </c>
      <c r="E323" s="721">
        <v>0</v>
      </c>
      <c r="J323" s="737"/>
    </row>
    <row r="324" spans="2:10">
      <c r="B324" s="773">
        <v>44970</v>
      </c>
      <c r="C324" s="649">
        <v>16861</v>
      </c>
      <c r="D324" s="649">
        <v>1739</v>
      </c>
      <c r="E324" s="721">
        <v>0</v>
      </c>
      <c r="G324" s="773">
        <v>44970</v>
      </c>
      <c r="H324" s="649">
        <v>13360</v>
      </c>
      <c r="I324" s="649">
        <v>1541</v>
      </c>
      <c r="J324" s="736" t="s">
        <v>551</v>
      </c>
    </row>
    <row r="325" spans="2:10">
      <c r="B325" s="773">
        <v>44971</v>
      </c>
      <c r="C325" s="649">
        <v>16064</v>
      </c>
      <c r="D325" s="649">
        <v>1740</v>
      </c>
      <c r="E325" s="721">
        <v>0</v>
      </c>
      <c r="G325" s="773">
        <v>44971</v>
      </c>
      <c r="H325" s="649">
        <v>13275</v>
      </c>
      <c r="I325" s="649">
        <v>1542</v>
      </c>
      <c r="J325" s="736" t="s">
        <v>551</v>
      </c>
    </row>
    <row r="326" spans="2:10">
      <c r="B326" s="773">
        <v>44972</v>
      </c>
      <c r="C326" s="649">
        <v>15046</v>
      </c>
      <c r="D326" s="649">
        <v>1725</v>
      </c>
      <c r="E326" s="721">
        <v>0</v>
      </c>
      <c r="G326" s="773">
        <v>44972</v>
      </c>
      <c r="H326" s="649">
        <v>13108</v>
      </c>
      <c r="I326" s="649">
        <v>1539</v>
      </c>
      <c r="J326" s="736" t="s">
        <v>551</v>
      </c>
    </row>
    <row r="327" spans="2:10">
      <c r="B327" s="773">
        <v>44973</v>
      </c>
      <c r="C327" s="649">
        <v>15276</v>
      </c>
      <c r="D327" s="649">
        <v>1704</v>
      </c>
      <c r="E327" s="721">
        <v>0</v>
      </c>
      <c r="G327" s="773">
        <v>44973</v>
      </c>
      <c r="H327" s="649">
        <v>13153</v>
      </c>
      <c r="I327" s="649">
        <v>1568</v>
      </c>
      <c r="J327" s="736" t="s">
        <v>551</v>
      </c>
    </row>
    <row r="328" spans="2:10">
      <c r="B328" s="773">
        <v>44974</v>
      </c>
      <c r="C328" s="649">
        <v>18646</v>
      </c>
      <c r="D328" s="649">
        <v>1708</v>
      </c>
      <c r="E328" s="721">
        <v>0</v>
      </c>
      <c r="G328" s="773">
        <v>44974</v>
      </c>
      <c r="H328" s="649">
        <v>13183</v>
      </c>
      <c r="I328" s="649">
        <v>1549</v>
      </c>
      <c r="J328" s="736" t="s">
        <v>551</v>
      </c>
    </row>
    <row r="329" spans="2:10">
      <c r="B329" s="773">
        <v>44975</v>
      </c>
      <c r="C329" s="649">
        <v>14527</v>
      </c>
      <c r="D329" s="649">
        <v>1692</v>
      </c>
      <c r="E329" s="721">
        <v>0</v>
      </c>
      <c r="J329" s="737"/>
    </row>
    <row r="330" spans="2:10">
      <c r="B330" s="773">
        <v>44976</v>
      </c>
      <c r="C330" s="649">
        <v>14675</v>
      </c>
      <c r="D330" s="649">
        <v>1668</v>
      </c>
      <c r="E330" s="721">
        <v>0</v>
      </c>
      <c r="J330" s="737"/>
    </row>
    <row r="331" spans="2:10">
      <c r="B331" s="773">
        <v>44977</v>
      </c>
      <c r="C331" s="649">
        <v>21355</v>
      </c>
      <c r="D331" s="649">
        <v>1719</v>
      </c>
      <c r="E331" s="721">
        <v>0</v>
      </c>
      <c r="G331" s="773">
        <v>44977</v>
      </c>
      <c r="H331" s="649">
        <v>13119</v>
      </c>
      <c r="I331" s="649">
        <v>1541</v>
      </c>
      <c r="J331" s="736" t="s">
        <v>551</v>
      </c>
    </row>
    <row r="332" spans="2:10">
      <c r="B332" s="773">
        <v>44978</v>
      </c>
      <c r="C332" s="649">
        <v>14832</v>
      </c>
      <c r="D332" s="649">
        <v>1715</v>
      </c>
      <c r="E332" s="721">
        <v>0</v>
      </c>
      <c r="G332" s="773">
        <v>44978</v>
      </c>
      <c r="H332" s="649">
        <v>12923</v>
      </c>
      <c r="I332" s="649">
        <v>1543</v>
      </c>
      <c r="J332" s="736" t="s">
        <v>551</v>
      </c>
    </row>
    <row r="333" spans="2:10">
      <c r="B333" s="773">
        <v>44979</v>
      </c>
      <c r="C333" s="649">
        <v>14839</v>
      </c>
      <c r="D333" s="649">
        <v>1709</v>
      </c>
      <c r="E333" s="721">
        <v>0</v>
      </c>
      <c r="G333" s="773">
        <v>44979</v>
      </c>
      <c r="H333" s="649">
        <v>12849</v>
      </c>
      <c r="I333" s="649">
        <v>1560</v>
      </c>
      <c r="J333" s="736" t="s">
        <v>551</v>
      </c>
    </row>
    <row r="334" spans="2:10">
      <c r="B334" s="773">
        <v>44980</v>
      </c>
      <c r="C334" s="649">
        <v>15699</v>
      </c>
      <c r="D334" s="649">
        <v>1708</v>
      </c>
      <c r="E334" s="721">
        <v>0</v>
      </c>
      <c r="G334" s="773">
        <v>44980</v>
      </c>
      <c r="H334" s="649">
        <v>13068</v>
      </c>
      <c r="I334" s="649">
        <v>1560</v>
      </c>
      <c r="J334" s="736" t="s">
        <v>551</v>
      </c>
    </row>
    <row r="335" spans="2:10">
      <c r="B335" s="773">
        <v>44981</v>
      </c>
      <c r="C335" s="649">
        <v>21838</v>
      </c>
      <c r="D335" s="649">
        <v>1712</v>
      </c>
      <c r="E335" s="721">
        <v>0</v>
      </c>
      <c r="G335" s="773">
        <v>44981</v>
      </c>
      <c r="H335" s="649">
        <v>13247</v>
      </c>
      <c r="I335" s="649">
        <v>1556</v>
      </c>
      <c r="J335" s="736" t="s">
        <v>551</v>
      </c>
    </row>
    <row r="336" spans="2:10">
      <c r="B336" s="773">
        <v>44982</v>
      </c>
      <c r="C336" s="649">
        <v>14725</v>
      </c>
      <c r="D336" s="649">
        <v>1711</v>
      </c>
      <c r="E336" s="721">
        <v>0</v>
      </c>
      <c r="J336" s="737"/>
    </row>
    <row r="337" spans="2:10">
      <c r="B337" s="773">
        <v>44983</v>
      </c>
      <c r="C337" s="649">
        <v>14722</v>
      </c>
      <c r="D337" s="649">
        <v>1699</v>
      </c>
      <c r="E337" s="721">
        <v>0</v>
      </c>
      <c r="J337" s="737"/>
    </row>
    <row r="338" spans="2:10">
      <c r="B338" s="773">
        <v>44984</v>
      </c>
      <c r="C338" s="649">
        <v>22147</v>
      </c>
      <c r="D338" s="649">
        <v>1704</v>
      </c>
      <c r="E338" s="721">
        <v>0</v>
      </c>
      <c r="G338" s="773">
        <v>44984</v>
      </c>
      <c r="H338" s="649">
        <v>13004</v>
      </c>
      <c r="I338" s="649">
        <v>1552</v>
      </c>
      <c r="J338" s="736" t="s">
        <v>551</v>
      </c>
    </row>
    <row r="339" spans="2:10">
      <c r="B339" s="773">
        <v>44985</v>
      </c>
      <c r="C339" s="649">
        <v>20603</v>
      </c>
      <c r="D339" s="649">
        <v>1696</v>
      </c>
      <c r="E339" s="721">
        <v>0</v>
      </c>
      <c r="G339" s="773">
        <v>44985</v>
      </c>
      <c r="H339" s="649">
        <v>13025</v>
      </c>
      <c r="I339" s="649">
        <v>1599</v>
      </c>
      <c r="J339" s="736" t="s">
        <v>551</v>
      </c>
    </row>
    <row r="340" spans="2:10">
      <c r="B340" s="773">
        <v>44986</v>
      </c>
      <c r="C340" s="649">
        <v>16324</v>
      </c>
      <c r="D340" s="649">
        <v>1709</v>
      </c>
      <c r="E340" s="721">
        <v>0</v>
      </c>
      <c r="G340" s="773">
        <v>44986</v>
      </c>
      <c r="H340" s="649">
        <v>13393</v>
      </c>
      <c r="I340" s="649">
        <v>1575</v>
      </c>
      <c r="J340" s="736" t="s">
        <v>551</v>
      </c>
    </row>
    <row r="341" spans="2:10">
      <c r="B341" s="773">
        <v>44987</v>
      </c>
      <c r="C341" s="649">
        <v>14978</v>
      </c>
      <c r="D341" s="649">
        <v>1715</v>
      </c>
      <c r="E341" s="721">
        <v>0</v>
      </c>
      <c r="G341" s="773">
        <v>44987</v>
      </c>
      <c r="H341" s="649">
        <v>12991</v>
      </c>
      <c r="I341" s="649">
        <v>1464</v>
      </c>
      <c r="J341" s="736" t="s">
        <v>551</v>
      </c>
    </row>
    <row r="342" spans="2:10">
      <c r="B342" s="773">
        <v>44988</v>
      </c>
      <c r="C342" s="649">
        <v>17030</v>
      </c>
      <c r="D342" s="649">
        <v>1720</v>
      </c>
      <c r="E342" s="721">
        <v>0</v>
      </c>
      <c r="G342" s="773">
        <v>44988</v>
      </c>
      <c r="H342" s="649">
        <v>14709</v>
      </c>
      <c r="I342" s="649">
        <v>1483</v>
      </c>
      <c r="J342" s="736" t="s">
        <v>551</v>
      </c>
    </row>
    <row r="343" spans="2:10">
      <c r="B343" s="773">
        <v>44989</v>
      </c>
      <c r="C343" s="649">
        <v>15220</v>
      </c>
      <c r="D343" s="649">
        <v>1731</v>
      </c>
      <c r="E343" s="721">
        <v>0</v>
      </c>
      <c r="J343" s="737"/>
    </row>
    <row r="344" spans="2:10">
      <c r="B344" s="773">
        <v>44990</v>
      </c>
      <c r="C344" s="649">
        <v>14678</v>
      </c>
      <c r="D344" s="649">
        <v>1718</v>
      </c>
      <c r="E344" s="721">
        <v>0</v>
      </c>
      <c r="J344" s="737"/>
    </row>
    <row r="345" spans="2:10">
      <c r="B345" s="773">
        <v>44991</v>
      </c>
      <c r="C345" s="649">
        <v>20551</v>
      </c>
      <c r="D345" s="649">
        <v>1723</v>
      </c>
      <c r="E345" s="721">
        <v>0</v>
      </c>
      <c r="G345" s="773">
        <v>44991</v>
      </c>
      <c r="H345" s="649">
        <v>14313</v>
      </c>
      <c r="I345" s="649">
        <v>1486</v>
      </c>
      <c r="J345" s="736" t="s">
        <v>551</v>
      </c>
    </row>
    <row r="346" spans="2:10">
      <c r="B346" s="773">
        <v>44992</v>
      </c>
      <c r="C346" s="649">
        <v>19686</v>
      </c>
      <c r="D346" s="649">
        <v>1718</v>
      </c>
      <c r="E346" s="721">
        <v>0</v>
      </c>
      <c r="G346" s="773">
        <v>44992</v>
      </c>
      <c r="H346" s="649">
        <v>14476</v>
      </c>
      <c r="I346" s="649">
        <v>1486</v>
      </c>
      <c r="J346" s="736" t="s">
        <v>551</v>
      </c>
    </row>
    <row r="347" spans="2:10">
      <c r="B347" s="773">
        <v>44993</v>
      </c>
      <c r="C347" s="649">
        <v>15606</v>
      </c>
      <c r="D347" s="649">
        <v>1745</v>
      </c>
      <c r="E347" s="721">
        <v>0</v>
      </c>
      <c r="G347" s="773">
        <v>44993</v>
      </c>
      <c r="H347" s="649">
        <v>14497</v>
      </c>
      <c r="I347" s="649">
        <v>1495</v>
      </c>
      <c r="J347" s="736" t="s">
        <v>551</v>
      </c>
    </row>
    <row r="348" spans="2:10">
      <c r="B348" s="773">
        <v>44994</v>
      </c>
      <c r="C348" s="649">
        <v>15427</v>
      </c>
      <c r="D348" s="649">
        <v>1732</v>
      </c>
      <c r="E348" s="721">
        <v>0</v>
      </c>
      <c r="G348" s="773">
        <v>44994</v>
      </c>
      <c r="H348" s="649">
        <v>14575</v>
      </c>
      <c r="I348" s="649">
        <v>1478</v>
      </c>
      <c r="J348" s="736" t="s">
        <v>551</v>
      </c>
    </row>
    <row r="349" spans="2:10">
      <c r="B349" s="773">
        <v>44995</v>
      </c>
      <c r="C349" s="649">
        <v>17489</v>
      </c>
      <c r="D349" s="649">
        <v>1739</v>
      </c>
      <c r="E349" s="721">
        <v>0</v>
      </c>
      <c r="G349" s="773">
        <v>44995</v>
      </c>
      <c r="H349" s="649">
        <v>14825</v>
      </c>
      <c r="I349" s="649">
        <v>1471</v>
      </c>
      <c r="J349" s="736" t="s">
        <v>551</v>
      </c>
    </row>
    <row r="350" spans="2:10">
      <c r="B350" s="773">
        <v>44996</v>
      </c>
      <c r="C350" s="649">
        <v>14778</v>
      </c>
      <c r="D350" s="649">
        <v>1721</v>
      </c>
      <c r="E350" s="721">
        <v>0</v>
      </c>
      <c r="J350" s="737"/>
    </row>
    <row r="351" spans="2:10">
      <c r="B351" s="773">
        <v>44997</v>
      </c>
      <c r="C351" s="649">
        <v>14037</v>
      </c>
      <c r="D351" s="649">
        <v>1707</v>
      </c>
      <c r="E351" s="721">
        <v>0</v>
      </c>
      <c r="J351" s="737"/>
    </row>
    <row r="352" spans="2:10">
      <c r="B352" s="773">
        <v>44998</v>
      </c>
      <c r="C352" s="649">
        <v>15922</v>
      </c>
      <c r="D352" s="649">
        <v>1709</v>
      </c>
      <c r="E352" s="721">
        <v>0</v>
      </c>
      <c r="G352" s="773">
        <v>44998</v>
      </c>
      <c r="H352" s="649">
        <v>14838</v>
      </c>
      <c r="I352" s="649">
        <v>1450</v>
      </c>
      <c r="J352" s="736" t="s">
        <v>551</v>
      </c>
    </row>
    <row r="353" spans="2:10">
      <c r="B353" s="773">
        <v>44999</v>
      </c>
      <c r="C353" s="649">
        <v>14852</v>
      </c>
      <c r="D353" s="649">
        <v>1700</v>
      </c>
      <c r="E353" s="721">
        <v>0</v>
      </c>
      <c r="G353" s="773">
        <v>44999</v>
      </c>
      <c r="H353" s="649">
        <v>14716</v>
      </c>
      <c r="I353" s="649">
        <v>1489</v>
      </c>
      <c r="J353" s="736" t="s">
        <v>551</v>
      </c>
    </row>
    <row r="354" spans="2:10">
      <c r="B354" s="773">
        <v>45000</v>
      </c>
      <c r="C354" s="649">
        <v>14651</v>
      </c>
      <c r="D354" s="649">
        <v>1705</v>
      </c>
      <c r="E354" s="721">
        <v>0</v>
      </c>
      <c r="G354" s="773">
        <v>45000</v>
      </c>
      <c r="H354" s="649">
        <v>14724</v>
      </c>
      <c r="I354" s="649">
        <v>1492</v>
      </c>
      <c r="J354" s="736" t="s">
        <v>551</v>
      </c>
    </row>
    <row r="355" spans="2:10">
      <c r="B355" s="773">
        <v>45001</v>
      </c>
      <c r="C355" s="649">
        <v>15338</v>
      </c>
      <c r="D355" s="649">
        <v>1700</v>
      </c>
      <c r="E355" s="721">
        <v>0</v>
      </c>
      <c r="G355" s="773">
        <v>45001</v>
      </c>
      <c r="H355" s="649">
        <v>14907</v>
      </c>
      <c r="I355" s="649">
        <v>1511</v>
      </c>
      <c r="J355" s="736" t="s">
        <v>551</v>
      </c>
    </row>
    <row r="356" spans="2:10">
      <c r="B356" s="773">
        <v>45002</v>
      </c>
      <c r="C356" s="649">
        <v>16659</v>
      </c>
      <c r="D356" s="649">
        <v>1692</v>
      </c>
      <c r="E356" s="721">
        <v>0</v>
      </c>
      <c r="G356" s="773">
        <v>45002</v>
      </c>
      <c r="H356" s="649">
        <v>14591</v>
      </c>
      <c r="I356" s="649">
        <v>1513</v>
      </c>
      <c r="J356" s="736" t="s">
        <v>551</v>
      </c>
    </row>
    <row r="357" spans="2:10">
      <c r="B357" s="773">
        <v>45003</v>
      </c>
      <c r="C357" s="649">
        <v>13836</v>
      </c>
      <c r="D357" s="649">
        <v>1688</v>
      </c>
      <c r="E357" s="721">
        <v>0</v>
      </c>
      <c r="J357" s="737"/>
    </row>
    <row r="358" spans="2:10">
      <c r="B358" s="773">
        <v>45004</v>
      </c>
      <c r="C358" s="649">
        <v>13733</v>
      </c>
      <c r="D358" s="649">
        <v>1680</v>
      </c>
      <c r="E358" s="721">
        <v>0</v>
      </c>
      <c r="J358" s="737"/>
    </row>
    <row r="359" spans="2:10">
      <c r="B359" s="773">
        <v>45005</v>
      </c>
      <c r="C359" s="649">
        <v>22204</v>
      </c>
      <c r="D359" s="649">
        <v>1682</v>
      </c>
      <c r="E359" s="721">
        <v>0</v>
      </c>
      <c r="G359" s="773">
        <v>45005</v>
      </c>
      <c r="H359" s="649">
        <v>14587</v>
      </c>
      <c r="I359" s="649">
        <v>1512</v>
      </c>
      <c r="J359" s="736" t="s">
        <v>551</v>
      </c>
    </row>
    <row r="360" spans="2:10">
      <c r="B360" s="773">
        <v>45006</v>
      </c>
      <c r="C360" s="649">
        <v>15772</v>
      </c>
      <c r="D360" s="649">
        <v>1644</v>
      </c>
      <c r="E360" s="721">
        <v>0</v>
      </c>
      <c r="G360" s="773">
        <v>45006</v>
      </c>
      <c r="H360" s="649">
        <v>14487</v>
      </c>
      <c r="I360" s="649">
        <v>1495</v>
      </c>
      <c r="J360" s="736" t="s">
        <v>551</v>
      </c>
    </row>
    <row r="361" spans="2:10">
      <c r="B361" s="773">
        <v>45007</v>
      </c>
      <c r="C361" s="649">
        <v>15570</v>
      </c>
      <c r="D361" s="649">
        <v>1633</v>
      </c>
      <c r="E361" s="721">
        <v>0</v>
      </c>
      <c r="G361" s="773">
        <v>45007</v>
      </c>
      <c r="H361" s="649">
        <v>14427</v>
      </c>
      <c r="I361" s="649">
        <v>1529</v>
      </c>
      <c r="J361" s="736" t="s">
        <v>551</v>
      </c>
    </row>
    <row r="362" spans="2:10">
      <c r="B362" s="773">
        <v>45008</v>
      </c>
      <c r="C362" s="649">
        <v>14665</v>
      </c>
      <c r="D362" s="649">
        <v>1634</v>
      </c>
      <c r="E362" s="721">
        <v>0</v>
      </c>
      <c r="G362" s="773">
        <v>45008</v>
      </c>
      <c r="H362" s="649">
        <v>14466</v>
      </c>
      <c r="I362" s="649">
        <v>1526</v>
      </c>
      <c r="J362" s="736" t="s">
        <v>551</v>
      </c>
    </row>
    <row r="363" spans="2:10">
      <c r="B363" s="773">
        <v>45009</v>
      </c>
      <c r="C363" s="649">
        <v>16984</v>
      </c>
      <c r="D363" s="649">
        <v>1644</v>
      </c>
      <c r="E363" s="721">
        <v>0</v>
      </c>
      <c r="G363" s="773">
        <v>45009</v>
      </c>
      <c r="H363" s="649">
        <v>14699</v>
      </c>
      <c r="I363" s="649">
        <v>1534</v>
      </c>
      <c r="J363" s="736" t="s">
        <v>551</v>
      </c>
    </row>
    <row r="364" spans="2:10">
      <c r="B364" s="773">
        <v>45010</v>
      </c>
      <c r="C364" s="649">
        <v>14601</v>
      </c>
      <c r="D364" s="649">
        <v>1634</v>
      </c>
      <c r="E364" s="721">
        <v>0</v>
      </c>
      <c r="J364" s="737"/>
    </row>
    <row r="365" spans="2:10">
      <c r="B365" s="773">
        <v>45011</v>
      </c>
      <c r="C365" s="649">
        <v>14674</v>
      </c>
      <c r="D365" s="649">
        <v>1622</v>
      </c>
      <c r="E365" s="721">
        <v>0</v>
      </c>
      <c r="J365" s="737"/>
    </row>
    <row r="366" spans="2:10">
      <c r="B366" s="773">
        <v>45012</v>
      </c>
      <c r="C366" s="649">
        <v>15317</v>
      </c>
      <c r="D366" s="649">
        <v>1604</v>
      </c>
      <c r="E366" s="721">
        <v>0</v>
      </c>
      <c r="G366" s="773">
        <v>45012</v>
      </c>
      <c r="H366" s="649">
        <v>14558</v>
      </c>
      <c r="I366" s="649">
        <v>1510</v>
      </c>
      <c r="J366" s="736" t="s">
        <v>551</v>
      </c>
    </row>
    <row r="367" spans="2:10">
      <c r="B367" s="773">
        <v>45013</v>
      </c>
      <c r="C367" s="649">
        <v>14192</v>
      </c>
      <c r="D367" s="649">
        <v>1578</v>
      </c>
      <c r="E367" s="721">
        <v>0</v>
      </c>
      <c r="G367" s="773">
        <v>45013</v>
      </c>
      <c r="H367" s="649">
        <v>14621</v>
      </c>
      <c r="I367" s="649">
        <v>1502</v>
      </c>
      <c r="J367" s="736" t="s">
        <v>551</v>
      </c>
    </row>
    <row r="368" spans="2:10">
      <c r="B368" s="773">
        <v>45014</v>
      </c>
      <c r="C368" s="649">
        <v>13817</v>
      </c>
      <c r="D368" s="649">
        <v>1575</v>
      </c>
      <c r="E368" s="721">
        <v>0</v>
      </c>
      <c r="G368" s="773">
        <v>45014</v>
      </c>
      <c r="H368" s="649">
        <v>14316</v>
      </c>
      <c r="I368" s="649">
        <v>1509</v>
      </c>
      <c r="J368" s="736" t="s">
        <v>551</v>
      </c>
    </row>
    <row r="369" spans="2:10">
      <c r="B369" s="773">
        <v>45015</v>
      </c>
      <c r="C369" s="649">
        <v>14148</v>
      </c>
      <c r="D369" s="649">
        <v>1567</v>
      </c>
      <c r="E369" s="721">
        <v>0</v>
      </c>
      <c r="G369" s="773">
        <v>45015</v>
      </c>
      <c r="H369" s="649">
        <v>13895</v>
      </c>
      <c r="I369" s="649">
        <v>1498</v>
      </c>
      <c r="J369" s="736" t="s">
        <v>551</v>
      </c>
    </row>
    <row r="370" spans="2:10">
      <c r="B370" s="773">
        <v>45016</v>
      </c>
      <c r="C370" s="649">
        <v>16245</v>
      </c>
      <c r="D370" s="649">
        <v>1571</v>
      </c>
      <c r="E370" s="721">
        <v>0</v>
      </c>
      <c r="G370" s="773">
        <v>45016</v>
      </c>
      <c r="H370" s="649">
        <v>13935</v>
      </c>
      <c r="I370" s="649">
        <v>1444</v>
      </c>
      <c r="J370" s="736" t="s">
        <v>551</v>
      </c>
    </row>
    <row r="371" spans="2:10">
      <c r="B371" s="773">
        <v>45017</v>
      </c>
      <c r="C371" s="649">
        <v>11557</v>
      </c>
      <c r="D371" s="649">
        <v>1367</v>
      </c>
      <c r="E371" s="721">
        <v>0</v>
      </c>
      <c r="J371" s="737"/>
    </row>
    <row r="372" spans="2:10">
      <c r="B372" s="773">
        <v>45018</v>
      </c>
      <c r="C372" s="649">
        <v>11913</v>
      </c>
      <c r="D372" s="649">
        <v>1363</v>
      </c>
      <c r="E372" s="721">
        <v>0</v>
      </c>
      <c r="J372" s="737"/>
    </row>
    <row r="373" spans="2:10">
      <c r="B373" s="773">
        <v>45019</v>
      </c>
      <c r="C373" s="649">
        <v>14430</v>
      </c>
      <c r="D373" s="649">
        <v>1313</v>
      </c>
      <c r="E373" s="721">
        <v>0</v>
      </c>
      <c r="G373" s="773">
        <v>45019</v>
      </c>
      <c r="H373" s="649">
        <v>14080</v>
      </c>
      <c r="I373" s="649">
        <v>1408</v>
      </c>
      <c r="J373" s="736" t="s">
        <v>551</v>
      </c>
    </row>
    <row r="374" spans="2:10">
      <c r="B374" s="773">
        <v>45020</v>
      </c>
      <c r="C374" s="649">
        <v>14281</v>
      </c>
      <c r="D374" s="649">
        <v>1304</v>
      </c>
      <c r="E374" s="721">
        <v>0</v>
      </c>
      <c r="G374" s="773">
        <v>45020</v>
      </c>
      <c r="H374" s="649">
        <v>13650</v>
      </c>
      <c r="I374" s="649">
        <v>1422</v>
      </c>
      <c r="J374" s="736" t="s">
        <v>551</v>
      </c>
    </row>
    <row r="375" spans="2:10">
      <c r="B375" s="773">
        <v>45021</v>
      </c>
      <c r="C375" s="649">
        <v>15029</v>
      </c>
      <c r="D375" s="649">
        <v>1306</v>
      </c>
      <c r="E375" s="721">
        <v>0</v>
      </c>
      <c r="G375" s="773">
        <v>45021</v>
      </c>
      <c r="H375" s="649">
        <v>11941</v>
      </c>
      <c r="I375" s="649">
        <v>1439</v>
      </c>
      <c r="J375" s="736" t="s">
        <v>551</v>
      </c>
    </row>
    <row r="376" spans="2:10">
      <c r="B376" s="773">
        <v>45022</v>
      </c>
      <c r="C376" s="649">
        <v>12770</v>
      </c>
      <c r="D376" s="649">
        <v>1307</v>
      </c>
      <c r="E376" s="721">
        <v>0</v>
      </c>
      <c r="J376" s="737"/>
    </row>
    <row r="377" spans="2:10">
      <c r="B377" s="773">
        <v>45023</v>
      </c>
      <c r="C377" s="649">
        <v>11681</v>
      </c>
      <c r="D377" s="649">
        <v>1286</v>
      </c>
      <c r="E377" s="721">
        <v>0</v>
      </c>
      <c r="J377" s="737"/>
    </row>
    <row r="378" spans="2:10">
      <c r="B378" s="773">
        <v>45024</v>
      </c>
      <c r="C378" s="649">
        <v>11901</v>
      </c>
      <c r="D378" s="649">
        <v>1276</v>
      </c>
      <c r="E378" s="721">
        <v>0</v>
      </c>
      <c r="J378" s="737"/>
    </row>
    <row r="379" spans="2:10">
      <c r="B379" s="773">
        <v>45025</v>
      </c>
      <c r="C379" s="649">
        <v>11702</v>
      </c>
      <c r="D379" s="649">
        <v>1275</v>
      </c>
      <c r="E379" s="721">
        <v>0</v>
      </c>
      <c r="J379" s="737"/>
    </row>
    <row r="380" spans="2:10">
      <c r="B380" s="773">
        <v>45026</v>
      </c>
      <c r="C380" s="649">
        <v>11684</v>
      </c>
      <c r="D380" s="649">
        <v>1267</v>
      </c>
      <c r="E380" s="721">
        <v>0</v>
      </c>
      <c r="G380" s="773">
        <v>45026</v>
      </c>
      <c r="H380" s="649">
        <v>11848</v>
      </c>
      <c r="I380" s="649">
        <v>1397</v>
      </c>
      <c r="J380" s="736" t="s">
        <v>551</v>
      </c>
    </row>
    <row r="381" spans="2:10">
      <c r="B381" s="773">
        <v>45027</v>
      </c>
      <c r="C381" s="649">
        <v>12342</v>
      </c>
      <c r="D381" s="649">
        <v>1275</v>
      </c>
      <c r="E381" s="721">
        <v>0</v>
      </c>
      <c r="G381" s="773">
        <v>45027</v>
      </c>
      <c r="H381" s="649">
        <v>11424</v>
      </c>
      <c r="I381" s="649">
        <v>1372</v>
      </c>
      <c r="J381" s="736" t="s">
        <v>551</v>
      </c>
    </row>
    <row r="382" spans="2:10">
      <c r="B382" s="773">
        <v>45028</v>
      </c>
      <c r="C382" s="649">
        <v>12334</v>
      </c>
      <c r="D382" s="649">
        <v>1260</v>
      </c>
      <c r="E382" s="721">
        <v>0</v>
      </c>
      <c r="G382" s="773">
        <v>45028</v>
      </c>
      <c r="H382" s="649">
        <v>11483</v>
      </c>
      <c r="I382" s="649">
        <v>1310</v>
      </c>
      <c r="J382" s="736" t="s">
        <v>551</v>
      </c>
    </row>
    <row r="383" spans="2:10">
      <c r="B383" s="773">
        <v>45029</v>
      </c>
      <c r="C383" s="649">
        <v>12101</v>
      </c>
      <c r="D383" s="649">
        <v>1252</v>
      </c>
      <c r="E383" s="721">
        <v>0</v>
      </c>
      <c r="G383" s="773">
        <v>45029</v>
      </c>
      <c r="H383" s="649">
        <v>11531</v>
      </c>
      <c r="I383" s="649">
        <v>1304</v>
      </c>
      <c r="J383" s="736" t="s">
        <v>551</v>
      </c>
    </row>
    <row r="384" spans="2:10">
      <c r="B384" s="773">
        <v>45030</v>
      </c>
      <c r="C384" s="649">
        <v>13286</v>
      </c>
      <c r="D384" s="649">
        <v>1273</v>
      </c>
      <c r="E384" s="721">
        <v>0</v>
      </c>
      <c r="G384" s="773">
        <v>45030</v>
      </c>
      <c r="H384" s="649">
        <v>11467</v>
      </c>
      <c r="I384" s="649">
        <v>1297</v>
      </c>
      <c r="J384" s="736" t="s">
        <v>551</v>
      </c>
    </row>
    <row r="385" spans="2:10">
      <c r="B385" s="773">
        <v>45031</v>
      </c>
      <c r="C385" s="649">
        <v>11067</v>
      </c>
      <c r="D385" s="649">
        <v>1273</v>
      </c>
      <c r="E385" s="721">
        <v>0</v>
      </c>
      <c r="I385" s="613">
        <v>1297</v>
      </c>
      <c r="J385" s="737">
        <v>0</v>
      </c>
    </row>
    <row r="386" spans="2:10">
      <c r="B386" s="773">
        <v>45032</v>
      </c>
      <c r="C386" s="649">
        <v>11216</v>
      </c>
      <c r="D386" s="649">
        <v>1269</v>
      </c>
      <c r="E386" s="721">
        <v>0</v>
      </c>
      <c r="I386" s="613">
        <v>1299</v>
      </c>
      <c r="J386" s="737">
        <v>0</v>
      </c>
    </row>
    <row r="387" spans="2:10">
      <c r="B387" s="773">
        <v>45033</v>
      </c>
      <c r="C387" s="649">
        <v>12459</v>
      </c>
      <c r="D387" s="649">
        <v>1357</v>
      </c>
      <c r="E387" s="721">
        <v>0</v>
      </c>
      <c r="G387" s="773">
        <v>45033</v>
      </c>
      <c r="H387" s="649">
        <v>11181</v>
      </c>
      <c r="I387" s="649">
        <v>1299</v>
      </c>
      <c r="J387" s="736" t="s">
        <v>551</v>
      </c>
    </row>
    <row r="388" spans="2:10">
      <c r="B388" s="773">
        <v>45034</v>
      </c>
      <c r="C388" s="649">
        <v>12079</v>
      </c>
      <c r="D388" s="649">
        <v>1376</v>
      </c>
      <c r="E388" s="721">
        <v>0</v>
      </c>
      <c r="G388" s="773">
        <v>45034</v>
      </c>
      <c r="H388" s="649">
        <v>11078</v>
      </c>
      <c r="I388" s="649">
        <v>1298</v>
      </c>
      <c r="J388" s="736" t="s">
        <v>551</v>
      </c>
    </row>
    <row r="389" spans="2:10">
      <c r="B389" s="773">
        <v>45035</v>
      </c>
      <c r="C389" s="649">
        <v>11877</v>
      </c>
      <c r="D389" s="649">
        <v>1356</v>
      </c>
      <c r="E389" s="721">
        <v>0</v>
      </c>
      <c r="G389" s="773">
        <v>45035</v>
      </c>
      <c r="H389" s="649">
        <v>11480</v>
      </c>
      <c r="I389" s="649">
        <v>1305</v>
      </c>
      <c r="J389" s="736" t="s">
        <v>551</v>
      </c>
    </row>
    <row r="390" spans="2:10">
      <c r="B390" s="773">
        <v>45036</v>
      </c>
      <c r="C390" s="649">
        <v>12381</v>
      </c>
      <c r="D390" s="649">
        <v>1355</v>
      </c>
      <c r="E390" s="721">
        <v>0</v>
      </c>
      <c r="G390" s="773">
        <v>45036</v>
      </c>
      <c r="H390" s="649">
        <v>11503</v>
      </c>
      <c r="I390" s="649">
        <v>1300</v>
      </c>
      <c r="J390" s="736" t="s">
        <v>551</v>
      </c>
    </row>
    <row r="391" spans="2:10">
      <c r="B391" s="773">
        <v>45037</v>
      </c>
      <c r="C391" s="649">
        <v>14403</v>
      </c>
      <c r="D391" s="649">
        <v>1339</v>
      </c>
      <c r="E391" s="721">
        <v>0</v>
      </c>
      <c r="G391" s="773">
        <v>45037</v>
      </c>
      <c r="H391" s="649">
        <v>11373</v>
      </c>
      <c r="I391" s="649">
        <v>1297</v>
      </c>
      <c r="J391" s="736" t="s">
        <v>551</v>
      </c>
    </row>
    <row r="392" spans="2:10">
      <c r="B392" s="773">
        <v>45038</v>
      </c>
      <c r="C392" s="649">
        <v>12185</v>
      </c>
      <c r="D392" s="649">
        <v>1300</v>
      </c>
      <c r="E392" s="721">
        <v>0</v>
      </c>
      <c r="J392" s="737"/>
    </row>
    <row r="393" spans="2:10">
      <c r="B393" s="773">
        <v>45039</v>
      </c>
      <c r="C393" s="649">
        <v>12117</v>
      </c>
      <c r="D393" s="649">
        <v>1287</v>
      </c>
      <c r="E393" s="721">
        <v>0</v>
      </c>
      <c r="J393" s="737"/>
    </row>
    <row r="394" spans="2:10">
      <c r="B394" s="773">
        <v>45040</v>
      </c>
      <c r="C394" s="649">
        <v>18309</v>
      </c>
      <c r="D394" s="649">
        <v>1342</v>
      </c>
      <c r="E394" s="721">
        <v>0</v>
      </c>
      <c r="G394" s="773">
        <v>45040</v>
      </c>
      <c r="H394" s="649">
        <v>11294</v>
      </c>
      <c r="I394" s="649">
        <v>1299</v>
      </c>
      <c r="J394" s="736" t="s">
        <v>551</v>
      </c>
    </row>
    <row r="395" spans="2:10">
      <c r="B395" s="773">
        <v>45041</v>
      </c>
      <c r="C395" s="649">
        <v>13285</v>
      </c>
      <c r="D395" s="649">
        <v>1388</v>
      </c>
      <c r="E395" s="721">
        <v>0</v>
      </c>
      <c r="G395" s="773">
        <v>45041</v>
      </c>
      <c r="H395" s="649">
        <v>11365</v>
      </c>
      <c r="I395" s="649">
        <v>1293</v>
      </c>
      <c r="J395" s="736" t="s">
        <v>551</v>
      </c>
    </row>
    <row r="396" spans="2:10">
      <c r="B396" s="773">
        <v>45042</v>
      </c>
      <c r="C396" s="649">
        <v>13128</v>
      </c>
      <c r="D396" s="649">
        <v>1376</v>
      </c>
      <c r="E396" s="721">
        <v>0</v>
      </c>
      <c r="G396" s="773">
        <v>45042</v>
      </c>
      <c r="H396" s="649">
        <v>11444</v>
      </c>
      <c r="I396" s="649">
        <v>1303</v>
      </c>
      <c r="J396" s="736" t="s">
        <v>551</v>
      </c>
    </row>
    <row r="397" spans="2:10">
      <c r="B397" s="773">
        <v>45043</v>
      </c>
      <c r="C397" s="649">
        <v>18276</v>
      </c>
      <c r="D397" s="649">
        <v>1365</v>
      </c>
      <c r="E397" s="721">
        <v>0</v>
      </c>
      <c r="G397" s="773">
        <v>45043</v>
      </c>
      <c r="H397" s="649">
        <v>11495</v>
      </c>
      <c r="I397" s="649">
        <v>1306</v>
      </c>
      <c r="J397" s="736" t="s">
        <v>551</v>
      </c>
    </row>
    <row r="398" spans="2:10">
      <c r="B398" s="773">
        <v>45044</v>
      </c>
      <c r="C398" s="649">
        <v>20569</v>
      </c>
      <c r="D398" s="649">
        <v>1382</v>
      </c>
      <c r="E398" s="721">
        <v>0</v>
      </c>
      <c r="G398" s="773">
        <v>45044</v>
      </c>
      <c r="H398" s="649">
        <v>13668</v>
      </c>
      <c r="I398" s="649">
        <v>1307</v>
      </c>
      <c r="J398" s="736" t="s">
        <v>551</v>
      </c>
    </row>
    <row r="399" spans="2:10">
      <c r="B399" s="773">
        <v>45045</v>
      </c>
      <c r="C399" s="649">
        <v>12567</v>
      </c>
      <c r="D399" s="649">
        <v>1336</v>
      </c>
      <c r="E399" s="721">
        <v>0</v>
      </c>
      <c r="J399" s="737"/>
    </row>
    <row r="400" spans="2:10">
      <c r="B400" s="773">
        <v>45046</v>
      </c>
      <c r="C400" s="649">
        <v>11884</v>
      </c>
      <c r="D400" s="649">
        <v>1300</v>
      </c>
      <c r="E400" s="721">
        <v>0</v>
      </c>
      <c r="J400" s="737"/>
    </row>
    <row r="401" spans="2:10">
      <c r="B401" s="773">
        <v>45047</v>
      </c>
      <c r="C401" s="649">
        <v>10185</v>
      </c>
      <c r="D401" s="649">
        <v>1232</v>
      </c>
      <c r="E401" s="721">
        <v>0</v>
      </c>
      <c r="J401" s="737"/>
    </row>
    <row r="402" spans="2:10">
      <c r="B402" s="773">
        <v>45048</v>
      </c>
      <c r="C402" s="649">
        <v>16650</v>
      </c>
      <c r="D402" s="649">
        <v>1380</v>
      </c>
      <c r="E402" s="721">
        <v>0</v>
      </c>
      <c r="G402" s="773">
        <v>45048</v>
      </c>
      <c r="H402" s="649">
        <v>11015</v>
      </c>
      <c r="I402" s="649">
        <v>1277</v>
      </c>
      <c r="J402" s="736" t="s">
        <v>551</v>
      </c>
    </row>
    <row r="403" spans="2:10">
      <c r="B403" s="773">
        <v>45049</v>
      </c>
      <c r="C403" s="649">
        <v>11700</v>
      </c>
      <c r="D403" s="649">
        <v>1381</v>
      </c>
      <c r="E403" s="721">
        <v>0</v>
      </c>
      <c r="G403" s="773">
        <v>45049</v>
      </c>
      <c r="H403" s="649">
        <v>10952</v>
      </c>
      <c r="I403" s="649">
        <v>1260</v>
      </c>
      <c r="J403" s="736" t="s">
        <v>551</v>
      </c>
    </row>
    <row r="404" spans="2:10">
      <c r="B404" s="773">
        <v>45050</v>
      </c>
      <c r="C404" s="649">
        <v>11496</v>
      </c>
      <c r="D404" s="649">
        <v>1375</v>
      </c>
      <c r="E404" s="721">
        <v>0</v>
      </c>
      <c r="G404" s="773">
        <v>45050</v>
      </c>
      <c r="H404" s="649">
        <v>11047</v>
      </c>
      <c r="I404" s="649">
        <v>1260</v>
      </c>
      <c r="J404" s="736" t="s">
        <v>551</v>
      </c>
    </row>
    <row r="405" spans="2:10">
      <c r="B405" s="773">
        <v>45051</v>
      </c>
      <c r="C405" s="649">
        <v>12837</v>
      </c>
      <c r="D405" s="649">
        <v>1294</v>
      </c>
      <c r="E405" s="721">
        <v>0</v>
      </c>
      <c r="G405" s="773">
        <v>45051</v>
      </c>
      <c r="H405" s="649">
        <v>10927</v>
      </c>
      <c r="I405" s="649">
        <v>1253</v>
      </c>
      <c r="J405" s="736" t="s">
        <v>551</v>
      </c>
    </row>
    <row r="406" spans="2:10">
      <c r="B406" s="773">
        <v>45052</v>
      </c>
      <c r="C406" s="649">
        <v>10843</v>
      </c>
      <c r="D406" s="649">
        <v>1238</v>
      </c>
      <c r="E406" s="721">
        <v>0</v>
      </c>
      <c r="J406" s="737"/>
    </row>
    <row r="407" spans="2:10">
      <c r="B407" s="773">
        <v>45053</v>
      </c>
      <c r="C407" s="649">
        <v>10956</v>
      </c>
      <c r="D407" s="649">
        <v>1254</v>
      </c>
      <c r="E407" s="721">
        <v>0</v>
      </c>
      <c r="J407" s="737"/>
    </row>
    <row r="408" spans="2:10">
      <c r="B408" s="773">
        <v>45054</v>
      </c>
      <c r="C408" s="649">
        <v>16780</v>
      </c>
      <c r="D408" s="649">
        <v>1268</v>
      </c>
      <c r="E408" s="721">
        <v>0</v>
      </c>
      <c r="G408" s="773">
        <v>45054</v>
      </c>
      <c r="H408" s="649">
        <v>10784</v>
      </c>
      <c r="I408" s="649">
        <v>1268</v>
      </c>
      <c r="J408" s="736" t="s">
        <v>551</v>
      </c>
    </row>
    <row r="409" spans="2:10">
      <c r="B409" s="773">
        <v>45055</v>
      </c>
      <c r="C409" s="649">
        <v>11296</v>
      </c>
      <c r="D409" s="649">
        <v>1308</v>
      </c>
      <c r="E409" s="721">
        <v>0</v>
      </c>
      <c r="G409" s="773">
        <v>45055</v>
      </c>
      <c r="H409" s="649">
        <v>10767</v>
      </c>
      <c r="I409" s="649">
        <v>1256</v>
      </c>
      <c r="J409" s="736" t="s">
        <v>551</v>
      </c>
    </row>
    <row r="410" spans="2:10">
      <c r="B410" s="773">
        <v>45056</v>
      </c>
      <c r="C410" s="649">
        <v>11284</v>
      </c>
      <c r="D410" s="649">
        <v>1218</v>
      </c>
      <c r="E410" s="721">
        <v>0</v>
      </c>
      <c r="G410" s="773">
        <v>45056</v>
      </c>
      <c r="H410" s="649">
        <v>10500</v>
      </c>
      <c r="I410" s="649">
        <v>1242</v>
      </c>
      <c r="J410" s="736" t="s">
        <v>551</v>
      </c>
    </row>
    <row r="411" spans="2:10">
      <c r="B411" s="773">
        <v>45057</v>
      </c>
      <c r="C411" s="649">
        <v>11654</v>
      </c>
      <c r="D411" s="649">
        <v>1273</v>
      </c>
      <c r="E411" s="721">
        <v>0</v>
      </c>
      <c r="G411" s="773">
        <v>45057</v>
      </c>
      <c r="H411" s="649">
        <v>10539</v>
      </c>
      <c r="I411" s="649">
        <v>1239</v>
      </c>
      <c r="J411" s="736" t="s">
        <v>551</v>
      </c>
    </row>
    <row r="412" spans="2:10">
      <c r="B412" s="773">
        <v>45058</v>
      </c>
      <c r="C412" s="649">
        <v>14025</v>
      </c>
      <c r="D412" s="649">
        <v>1281</v>
      </c>
      <c r="E412" s="721">
        <v>0</v>
      </c>
      <c r="G412" s="773">
        <v>45058</v>
      </c>
      <c r="H412" s="649">
        <v>10296</v>
      </c>
      <c r="I412" s="649">
        <v>1240</v>
      </c>
      <c r="J412" s="736" t="s">
        <v>551</v>
      </c>
    </row>
    <row r="413" spans="2:10">
      <c r="B413" s="773">
        <v>45059</v>
      </c>
      <c r="C413" s="649">
        <v>11343</v>
      </c>
      <c r="D413" s="649">
        <v>1197</v>
      </c>
      <c r="E413" s="721">
        <v>0</v>
      </c>
      <c r="J413" s="737"/>
    </row>
    <row r="414" spans="2:10">
      <c r="B414" s="773">
        <v>45060</v>
      </c>
      <c r="C414" s="649">
        <v>11659</v>
      </c>
      <c r="D414" s="649">
        <v>1180</v>
      </c>
      <c r="E414" s="721">
        <v>0</v>
      </c>
      <c r="J414" s="737"/>
    </row>
    <row r="415" spans="2:10">
      <c r="B415" s="773">
        <v>45061</v>
      </c>
      <c r="C415" s="649">
        <v>16937</v>
      </c>
      <c r="D415" s="649">
        <v>1216</v>
      </c>
      <c r="E415" s="721">
        <v>0</v>
      </c>
      <c r="G415" s="773">
        <v>45061</v>
      </c>
      <c r="H415" s="649">
        <v>10065</v>
      </c>
      <c r="I415" s="649">
        <v>1236</v>
      </c>
      <c r="J415" s="736" t="s">
        <v>551</v>
      </c>
    </row>
    <row r="416" spans="2:10">
      <c r="B416" s="773">
        <v>45062</v>
      </c>
      <c r="C416" s="649">
        <v>16241</v>
      </c>
      <c r="D416" s="649">
        <v>1237</v>
      </c>
      <c r="E416" s="721">
        <v>0</v>
      </c>
      <c r="G416" s="773">
        <v>45062</v>
      </c>
      <c r="H416" s="649">
        <v>10050</v>
      </c>
      <c r="I416" s="649">
        <v>1218</v>
      </c>
      <c r="J416" s="736" t="s">
        <v>551</v>
      </c>
    </row>
    <row r="417" spans="2:10">
      <c r="B417" s="773">
        <v>45063</v>
      </c>
      <c r="C417" s="649">
        <v>16157</v>
      </c>
      <c r="D417" s="649">
        <v>1255</v>
      </c>
      <c r="E417" s="721">
        <v>0</v>
      </c>
      <c r="G417" s="773">
        <v>45063</v>
      </c>
      <c r="H417" s="649">
        <v>10087</v>
      </c>
      <c r="I417" s="649">
        <v>1215</v>
      </c>
      <c r="J417" s="736" t="s">
        <v>551</v>
      </c>
    </row>
    <row r="418" spans="2:10">
      <c r="B418" s="773">
        <v>45064</v>
      </c>
      <c r="C418" s="649">
        <v>16832</v>
      </c>
      <c r="D418" s="649">
        <v>1257</v>
      </c>
      <c r="E418" s="721">
        <v>0</v>
      </c>
      <c r="G418" s="773">
        <v>45064</v>
      </c>
      <c r="H418" s="649">
        <v>10223</v>
      </c>
      <c r="I418" s="649">
        <v>1212</v>
      </c>
      <c r="J418" s="736" t="s">
        <v>551</v>
      </c>
    </row>
    <row r="419" spans="2:10">
      <c r="B419" s="773">
        <v>45065</v>
      </c>
      <c r="C419" s="649">
        <v>18297</v>
      </c>
      <c r="D419" s="649">
        <v>1268</v>
      </c>
      <c r="E419" s="721">
        <v>0</v>
      </c>
      <c r="G419" s="773">
        <v>45065</v>
      </c>
      <c r="H419" s="649">
        <v>10218</v>
      </c>
      <c r="I419" s="649">
        <v>1208</v>
      </c>
      <c r="J419" s="736" t="s">
        <v>551</v>
      </c>
    </row>
    <row r="420" spans="2:10">
      <c r="B420" s="773">
        <v>45066</v>
      </c>
      <c r="C420" s="649">
        <v>15214</v>
      </c>
      <c r="D420" s="649">
        <v>1242</v>
      </c>
      <c r="E420" s="721">
        <v>0</v>
      </c>
      <c r="J420" s="737"/>
    </row>
    <row r="421" spans="2:10">
      <c r="B421" s="773">
        <v>45067</v>
      </c>
      <c r="C421" s="649">
        <v>14973</v>
      </c>
      <c r="D421" s="649">
        <v>1233</v>
      </c>
      <c r="E421" s="721">
        <v>0</v>
      </c>
      <c r="J421" s="737"/>
    </row>
    <row r="422" spans="2:10">
      <c r="B422" s="773">
        <v>45068</v>
      </c>
      <c r="C422" s="649">
        <v>18149</v>
      </c>
      <c r="D422" s="649">
        <v>1446</v>
      </c>
      <c r="E422" s="721">
        <v>0</v>
      </c>
      <c r="G422" s="773">
        <v>45068</v>
      </c>
      <c r="H422" s="649">
        <v>10195</v>
      </c>
      <c r="I422" s="649">
        <v>1215</v>
      </c>
      <c r="J422" s="736" t="s">
        <v>551</v>
      </c>
    </row>
    <row r="423" spans="2:10">
      <c r="B423" s="773">
        <v>45069</v>
      </c>
      <c r="C423" s="649">
        <v>13605</v>
      </c>
      <c r="D423" s="649">
        <v>1502</v>
      </c>
      <c r="E423" s="721">
        <v>0</v>
      </c>
      <c r="G423" s="773">
        <v>45069</v>
      </c>
      <c r="H423" s="649">
        <v>10244</v>
      </c>
      <c r="I423" s="649">
        <v>1214</v>
      </c>
      <c r="J423" s="736" t="s">
        <v>551</v>
      </c>
    </row>
    <row r="424" spans="2:10">
      <c r="B424" s="773">
        <v>45070</v>
      </c>
      <c r="C424" s="649">
        <v>13379</v>
      </c>
      <c r="D424" s="649">
        <v>1422</v>
      </c>
      <c r="E424" s="721">
        <v>0</v>
      </c>
      <c r="G424" s="773">
        <v>45070</v>
      </c>
      <c r="H424" s="649">
        <v>10255</v>
      </c>
      <c r="I424" s="649">
        <v>1223</v>
      </c>
      <c r="J424" s="736" t="s">
        <v>551</v>
      </c>
    </row>
    <row r="425" spans="2:10">
      <c r="B425" s="773">
        <v>45071</v>
      </c>
      <c r="C425" s="649">
        <v>13742</v>
      </c>
      <c r="D425" s="649">
        <v>1421</v>
      </c>
      <c r="E425" s="721">
        <v>0</v>
      </c>
      <c r="G425" s="773">
        <v>45071</v>
      </c>
      <c r="H425" s="649">
        <v>10056</v>
      </c>
      <c r="I425" s="649">
        <v>1229</v>
      </c>
      <c r="J425" s="736" t="s">
        <v>551</v>
      </c>
    </row>
    <row r="426" spans="2:10">
      <c r="B426" s="773">
        <v>45072</v>
      </c>
      <c r="C426" s="649">
        <v>15830</v>
      </c>
      <c r="D426" s="649">
        <v>1419</v>
      </c>
      <c r="E426" s="721">
        <v>0</v>
      </c>
      <c r="G426" s="773">
        <v>45072</v>
      </c>
      <c r="H426" s="649">
        <v>9993</v>
      </c>
      <c r="I426" s="649">
        <v>1228</v>
      </c>
      <c r="J426" s="736" t="s">
        <v>551</v>
      </c>
    </row>
    <row r="427" spans="2:10">
      <c r="B427" s="773">
        <v>45073</v>
      </c>
      <c r="C427" s="649">
        <v>12631</v>
      </c>
      <c r="D427" s="649">
        <v>1309</v>
      </c>
      <c r="E427" s="721">
        <v>0</v>
      </c>
      <c r="J427" s="737"/>
    </row>
    <row r="428" spans="2:10">
      <c r="B428" s="773">
        <v>45074</v>
      </c>
      <c r="C428" s="649">
        <v>12609</v>
      </c>
      <c r="D428" s="649">
        <v>1284</v>
      </c>
      <c r="E428" s="721">
        <v>0</v>
      </c>
      <c r="J428" s="737"/>
    </row>
    <row r="429" spans="2:10">
      <c r="B429" s="773">
        <v>45075</v>
      </c>
      <c r="C429" s="649">
        <v>13156</v>
      </c>
      <c r="D429" s="649">
        <v>1370</v>
      </c>
      <c r="E429" s="721">
        <v>0</v>
      </c>
      <c r="G429" s="773">
        <v>45075</v>
      </c>
      <c r="H429" s="649">
        <v>9895</v>
      </c>
      <c r="I429" s="649">
        <v>1257</v>
      </c>
      <c r="J429" s="736" t="s">
        <v>551</v>
      </c>
    </row>
    <row r="430" spans="2:10">
      <c r="B430" s="773">
        <v>45076</v>
      </c>
      <c r="C430" s="649">
        <v>12627</v>
      </c>
      <c r="D430" s="649">
        <v>1332</v>
      </c>
      <c r="E430" s="721">
        <v>0</v>
      </c>
      <c r="G430" s="773">
        <v>45076</v>
      </c>
      <c r="H430" s="649">
        <v>10095</v>
      </c>
      <c r="I430" s="649">
        <v>1249</v>
      </c>
      <c r="J430" s="736" t="s">
        <v>551</v>
      </c>
    </row>
    <row r="431" spans="2:10">
      <c r="B431" s="773">
        <v>45077</v>
      </c>
      <c r="C431" s="649">
        <v>12095</v>
      </c>
      <c r="D431" s="649">
        <v>1298</v>
      </c>
      <c r="E431" s="721">
        <v>0</v>
      </c>
      <c r="G431" s="773">
        <v>45077</v>
      </c>
      <c r="H431" s="649">
        <v>10043</v>
      </c>
      <c r="I431" s="649">
        <v>1222</v>
      </c>
      <c r="J431" s="736" t="s">
        <v>551</v>
      </c>
    </row>
    <row r="432" spans="2:10">
      <c r="B432" s="773">
        <v>45078</v>
      </c>
      <c r="C432" s="649">
        <v>12238</v>
      </c>
      <c r="D432" s="649">
        <v>1221</v>
      </c>
      <c r="E432" s="721">
        <v>0</v>
      </c>
      <c r="G432" s="773">
        <v>45078</v>
      </c>
      <c r="H432" s="649">
        <v>10332</v>
      </c>
      <c r="I432" s="649">
        <v>1210</v>
      </c>
      <c r="J432" s="736" t="s">
        <v>551</v>
      </c>
    </row>
    <row r="433" spans="2:10">
      <c r="B433" s="773">
        <v>45079</v>
      </c>
      <c r="C433" s="649">
        <v>13724</v>
      </c>
      <c r="D433" s="649">
        <v>1285</v>
      </c>
      <c r="E433" s="721">
        <v>0</v>
      </c>
      <c r="G433" s="773">
        <v>45079</v>
      </c>
      <c r="H433" s="649">
        <v>10256</v>
      </c>
      <c r="I433" s="649">
        <v>1186</v>
      </c>
      <c r="J433" s="736" t="s">
        <v>551</v>
      </c>
    </row>
    <row r="434" spans="2:10">
      <c r="B434" s="773">
        <v>45080</v>
      </c>
      <c r="C434" s="649">
        <v>11290</v>
      </c>
      <c r="D434" s="649">
        <v>1209</v>
      </c>
      <c r="E434" s="721">
        <v>0</v>
      </c>
      <c r="J434" s="737"/>
    </row>
    <row r="435" spans="2:10">
      <c r="B435" s="773">
        <v>45081</v>
      </c>
      <c r="C435" s="649">
        <v>10898</v>
      </c>
      <c r="D435" s="649">
        <v>1217</v>
      </c>
      <c r="E435" s="721">
        <v>0</v>
      </c>
      <c r="J435" s="737"/>
    </row>
    <row r="436" spans="2:10">
      <c r="B436" s="773">
        <v>45082</v>
      </c>
      <c r="C436" s="649">
        <v>11935</v>
      </c>
      <c r="D436" s="649">
        <v>1302</v>
      </c>
      <c r="E436" s="721">
        <v>0</v>
      </c>
      <c r="G436" s="773">
        <v>45082</v>
      </c>
      <c r="H436" s="649">
        <v>9519</v>
      </c>
      <c r="I436" s="649">
        <v>1167</v>
      </c>
      <c r="J436" s="736" t="s">
        <v>551</v>
      </c>
    </row>
    <row r="437" spans="2:10">
      <c r="B437" s="773">
        <v>45083</v>
      </c>
      <c r="C437" s="649">
        <v>11559</v>
      </c>
      <c r="D437" s="649">
        <v>1321</v>
      </c>
      <c r="E437" s="721">
        <v>0</v>
      </c>
      <c r="G437" s="773">
        <v>45083</v>
      </c>
      <c r="H437" s="649">
        <v>9788</v>
      </c>
      <c r="I437" s="649">
        <v>1158</v>
      </c>
      <c r="J437" s="736" t="s">
        <v>551</v>
      </c>
    </row>
    <row r="438" spans="2:10">
      <c r="B438" s="773">
        <v>45084</v>
      </c>
      <c r="C438" s="649">
        <v>11714</v>
      </c>
      <c r="D438" s="649">
        <v>1314</v>
      </c>
      <c r="E438" s="721">
        <v>0</v>
      </c>
      <c r="G438" s="773">
        <v>45084</v>
      </c>
      <c r="H438" s="649">
        <v>9980</v>
      </c>
      <c r="I438" s="649">
        <v>1166</v>
      </c>
      <c r="J438" s="736" t="s">
        <v>551</v>
      </c>
    </row>
    <row r="439" spans="2:10">
      <c r="B439" s="773">
        <v>45085</v>
      </c>
      <c r="C439" s="649">
        <v>11725</v>
      </c>
      <c r="D439" s="649">
        <v>1291</v>
      </c>
      <c r="E439" s="721">
        <v>0</v>
      </c>
      <c r="G439" s="773">
        <v>45085</v>
      </c>
      <c r="H439" s="649">
        <v>9961</v>
      </c>
      <c r="I439" s="649">
        <v>1164</v>
      </c>
      <c r="J439" s="736" t="s">
        <v>551</v>
      </c>
    </row>
    <row r="440" spans="2:10">
      <c r="B440" s="773">
        <v>45086</v>
      </c>
      <c r="C440" s="649">
        <v>13598</v>
      </c>
      <c r="D440" s="649">
        <v>1341</v>
      </c>
      <c r="E440" s="721">
        <v>0</v>
      </c>
      <c r="G440" s="773">
        <v>45086</v>
      </c>
      <c r="H440" s="649">
        <v>10334</v>
      </c>
      <c r="I440" s="649">
        <v>1185</v>
      </c>
      <c r="J440" s="736" t="s">
        <v>551</v>
      </c>
    </row>
    <row r="441" spans="2:10">
      <c r="B441" s="773">
        <v>45087</v>
      </c>
      <c r="C441" s="649">
        <v>10893</v>
      </c>
      <c r="D441" s="649">
        <v>1289</v>
      </c>
      <c r="E441" s="721">
        <v>0</v>
      </c>
      <c r="J441" s="737"/>
    </row>
    <row r="442" spans="2:10">
      <c r="B442" s="773">
        <v>45088</v>
      </c>
      <c r="C442" s="649">
        <v>10948</v>
      </c>
      <c r="D442" s="649">
        <v>1250</v>
      </c>
      <c r="E442" s="721">
        <v>0</v>
      </c>
      <c r="J442" s="737"/>
    </row>
    <row r="443" spans="2:10">
      <c r="B443" s="773">
        <v>45089</v>
      </c>
      <c r="C443" s="649">
        <v>12121</v>
      </c>
      <c r="D443" s="649">
        <v>1310</v>
      </c>
      <c r="E443" s="721">
        <v>0</v>
      </c>
      <c r="G443" s="773">
        <v>45089</v>
      </c>
      <c r="H443" s="649">
        <v>10006</v>
      </c>
      <c r="I443" s="649">
        <v>1174</v>
      </c>
      <c r="J443" s="736" t="s">
        <v>551</v>
      </c>
    </row>
    <row r="444" spans="2:10">
      <c r="B444" s="773">
        <v>45090</v>
      </c>
      <c r="C444" s="649">
        <v>11759</v>
      </c>
      <c r="D444" s="649">
        <v>1272</v>
      </c>
      <c r="E444" s="721">
        <v>0</v>
      </c>
      <c r="G444" s="773">
        <v>45090</v>
      </c>
      <c r="H444" s="649">
        <v>10364</v>
      </c>
      <c r="I444" s="649">
        <v>1175</v>
      </c>
      <c r="J444" s="736" t="s">
        <v>551</v>
      </c>
    </row>
    <row r="445" spans="2:10">
      <c r="B445" s="773">
        <v>45091</v>
      </c>
      <c r="C445" s="649">
        <v>11830</v>
      </c>
      <c r="D445" s="649">
        <v>1235</v>
      </c>
      <c r="E445" s="721">
        <v>0</v>
      </c>
      <c r="G445" s="773">
        <v>45091</v>
      </c>
      <c r="H445" s="649">
        <v>10007</v>
      </c>
      <c r="I445" s="649">
        <v>1184</v>
      </c>
      <c r="J445" s="736" t="s">
        <v>551</v>
      </c>
    </row>
    <row r="446" spans="2:10">
      <c r="B446" s="773">
        <v>45092</v>
      </c>
      <c r="C446" s="649">
        <v>11989</v>
      </c>
      <c r="D446" s="649">
        <v>1228</v>
      </c>
      <c r="E446" s="721">
        <v>0</v>
      </c>
      <c r="G446" s="773">
        <v>45092</v>
      </c>
      <c r="H446" s="649">
        <v>10034</v>
      </c>
      <c r="I446" s="649">
        <v>1188</v>
      </c>
      <c r="J446" s="736" t="s">
        <v>551</v>
      </c>
    </row>
    <row r="447" spans="2:10">
      <c r="B447" s="773">
        <v>45093</v>
      </c>
      <c r="C447" s="649">
        <v>15415</v>
      </c>
      <c r="D447" s="649">
        <v>1215</v>
      </c>
      <c r="E447" s="721">
        <v>0</v>
      </c>
      <c r="G447" s="773">
        <v>45093</v>
      </c>
      <c r="H447" s="649">
        <v>10142</v>
      </c>
      <c r="I447" s="649">
        <v>1177</v>
      </c>
      <c r="J447" s="736" t="s">
        <v>551</v>
      </c>
    </row>
    <row r="448" spans="2:10">
      <c r="B448" s="773">
        <v>45094</v>
      </c>
      <c r="C448" s="649">
        <v>12309</v>
      </c>
      <c r="D448" s="649">
        <v>1190</v>
      </c>
      <c r="E448" s="721">
        <v>0</v>
      </c>
      <c r="J448" s="737"/>
    </row>
    <row r="449" spans="2:10">
      <c r="B449" s="773">
        <v>45095</v>
      </c>
      <c r="C449" s="649">
        <v>12318</v>
      </c>
      <c r="D449" s="649">
        <v>1177</v>
      </c>
      <c r="E449" s="721">
        <v>0</v>
      </c>
      <c r="J449" s="737"/>
    </row>
    <row r="450" spans="2:10">
      <c r="B450" s="773">
        <v>45096</v>
      </c>
      <c r="C450" s="649">
        <v>13844</v>
      </c>
      <c r="D450" s="649">
        <v>1304</v>
      </c>
      <c r="E450" s="721">
        <v>0</v>
      </c>
      <c r="G450" s="773">
        <v>45096</v>
      </c>
      <c r="H450" s="649">
        <v>9934</v>
      </c>
      <c r="I450" s="649">
        <v>1114</v>
      </c>
      <c r="J450" s="736" t="s">
        <v>551</v>
      </c>
    </row>
    <row r="451" spans="2:10">
      <c r="B451" s="773">
        <v>45097</v>
      </c>
      <c r="C451" s="649">
        <v>13097</v>
      </c>
      <c r="D451" s="649">
        <v>1305</v>
      </c>
      <c r="E451" s="721">
        <v>0</v>
      </c>
      <c r="G451" s="773">
        <v>45097</v>
      </c>
      <c r="J451" s="737"/>
    </row>
    <row r="452" spans="2:10">
      <c r="B452" s="773">
        <v>45098</v>
      </c>
      <c r="C452" s="649">
        <v>13075</v>
      </c>
      <c r="D452" s="649">
        <v>1342</v>
      </c>
      <c r="E452" s="721">
        <v>0</v>
      </c>
      <c r="G452" s="773">
        <v>45098</v>
      </c>
      <c r="J452" s="737"/>
    </row>
    <row r="453" spans="2:10">
      <c r="B453" s="773">
        <v>45099</v>
      </c>
      <c r="C453" s="649">
        <v>13515</v>
      </c>
      <c r="D453" s="649">
        <v>1254</v>
      </c>
      <c r="E453" s="721">
        <v>0</v>
      </c>
      <c r="G453" s="773">
        <v>45099</v>
      </c>
      <c r="J453" s="737"/>
    </row>
    <row r="454" spans="2:10">
      <c r="B454" s="773">
        <v>45100</v>
      </c>
      <c r="C454" s="649">
        <v>16387</v>
      </c>
      <c r="D454" s="649">
        <v>1285</v>
      </c>
      <c r="E454" s="721">
        <v>0</v>
      </c>
      <c r="G454" s="773">
        <v>45100</v>
      </c>
      <c r="H454" s="649">
        <v>10627</v>
      </c>
      <c r="I454" s="649">
        <v>1073</v>
      </c>
      <c r="J454" s="736" t="s">
        <v>551</v>
      </c>
    </row>
    <row r="455" spans="2:10">
      <c r="B455" s="773">
        <v>45101</v>
      </c>
      <c r="C455" s="649">
        <v>12692</v>
      </c>
      <c r="D455" s="649">
        <v>1197</v>
      </c>
      <c r="E455" s="721">
        <v>0</v>
      </c>
      <c r="J455" s="737"/>
    </row>
    <row r="456" spans="2:10">
      <c r="B456" s="773">
        <v>45102</v>
      </c>
      <c r="C456" s="649">
        <v>13074</v>
      </c>
      <c r="D456" s="649">
        <v>1174</v>
      </c>
      <c r="E456" s="721">
        <v>0</v>
      </c>
      <c r="J456" s="737"/>
    </row>
    <row r="457" spans="2:10">
      <c r="B457" s="773">
        <v>45103</v>
      </c>
      <c r="C457" s="649">
        <v>13473</v>
      </c>
      <c r="D457" s="649">
        <v>1357</v>
      </c>
      <c r="E457" s="721">
        <v>0</v>
      </c>
      <c r="G457" s="773">
        <v>45103</v>
      </c>
      <c r="J457" s="737"/>
    </row>
    <row r="458" spans="2:10">
      <c r="B458" s="773">
        <v>45104</v>
      </c>
      <c r="C458" s="649">
        <v>12697</v>
      </c>
      <c r="D458" s="649">
        <v>1306</v>
      </c>
      <c r="E458" s="721">
        <v>0</v>
      </c>
      <c r="G458" s="773">
        <v>45104</v>
      </c>
      <c r="J458" s="737"/>
    </row>
    <row r="459" spans="2:10">
      <c r="B459" s="773">
        <v>45105</v>
      </c>
      <c r="C459" s="649">
        <v>12664</v>
      </c>
      <c r="D459" s="649">
        <v>1281</v>
      </c>
      <c r="E459" s="721">
        <v>0</v>
      </c>
      <c r="G459" s="773">
        <v>45105</v>
      </c>
      <c r="J459" s="737"/>
    </row>
    <row r="460" spans="2:10">
      <c r="B460" s="773">
        <v>45106</v>
      </c>
      <c r="C460" s="649">
        <v>12919</v>
      </c>
      <c r="D460" s="649">
        <v>1350</v>
      </c>
      <c r="E460" s="721">
        <v>0</v>
      </c>
      <c r="G460" s="773">
        <v>45106</v>
      </c>
      <c r="J460" s="737"/>
    </row>
    <row r="461" spans="2:10">
      <c r="B461" s="773">
        <v>45107</v>
      </c>
      <c r="C461" s="649">
        <v>14936</v>
      </c>
      <c r="D461" s="649">
        <v>1349</v>
      </c>
      <c r="E461" s="721">
        <v>0</v>
      </c>
      <c r="G461" s="773">
        <v>45107</v>
      </c>
      <c r="H461" s="649">
        <v>10720</v>
      </c>
      <c r="I461" s="649">
        <v>1060</v>
      </c>
      <c r="J461" s="736" t="s">
        <v>551</v>
      </c>
    </row>
    <row r="462" spans="2:10">
      <c r="B462" s="773">
        <v>45108</v>
      </c>
      <c r="C462" s="649">
        <v>10770</v>
      </c>
      <c r="D462" s="649">
        <v>1299</v>
      </c>
      <c r="E462" s="721">
        <v>0</v>
      </c>
      <c r="J462" s="737"/>
    </row>
    <row r="463" spans="2:10">
      <c r="B463" s="773">
        <v>45109</v>
      </c>
      <c r="C463" s="649">
        <v>10593</v>
      </c>
      <c r="D463" s="649">
        <v>1290</v>
      </c>
      <c r="E463" s="721">
        <v>0</v>
      </c>
      <c r="J463" s="737"/>
    </row>
    <row r="464" spans="2:10">
      <c r="B464" s="773">
        <v>45110</v>
      </c>
      <c r="C464" s="649">
        <v>11469</v>
      </c>
      <c r="D464" s="649">
        <v>1369</v>
      </c>
      <c r="E464" s="721">
        <v>0</v>
      </c>
      <c r="J464" s="737"/>
    </row>
    <row r="465" spans="2:10">
      <c r="B465" s="773">
        <v>45111</v>
      </c>
      <c r="C465" s="649">
        <v>11185</v>
      </c>
      <c r="D465" s="649">
        <v>1412</v>
      </c>
      <c r="E465" s="721">
        <v>0</v>
      </c>
      <c r="J465" s="737"/>
    </row>
    <row r="466" spans="2:10">
      <c r="B466" s="773">
        <v>45112</v>
      </c>
      <c r="C466" s="649">
        <v>11018</v>
      </c>
      <c r="D466" s="649">
        <v>1454</v>
      </c>
      <c r="E466" s="721">
        <v>0</v>
      </c>
      <c r="J466" s="737"/>
    </row>
    <row r="467" spans="2:10">
      <c r="B467" s="773">
        <v>45113</v>
      </c>
      <c r="C467" s="649">
        <v>10852</v>
      </c>
      <c r="D467" s="649">
        <v>1503</v>
      </c>
      <c r="E467" s="721">
        <v>0</v>
      </c>
      <c r="J467" s="737"/>
    </row>
    <row r="468" spans="2:10">
      <c r="B468" s="773">
        <v>45114</v>
      </c>
      <c r="C468" s="649">
        <v>12589</v>
      </c>
      <c r="D468" s="649">
        <v>1384</v>
      </c>
      <c r="E468" s="721">
        <v>0</v>
      </c>
      <c r="G468" s="773">
        <v>45114</v>
      </c>
      <c r="H468" s="649">
        <v>11375</v>
      </c>
      <c r="I468" s="649">
        <v>1078</v>
      </c>
      <c r="J468" s="736" t="s">
        <v>551</v>
      </c>
    </row>
    <row r="469" spans="2:10">
      <c r="B469" s="773">
        <v>45115</v>
      </c>
      <c r="C469" s="649">
        <v>10690</v>
      </c>
      <c r="D469" s="649">
        <v>1309</v>
      </c>
      <c r="E469" s="721">
        <v>0</v>
      </c>
      <c r="J469" s="737"/>
    </row>
    <row r="470" spans="2:10">
      <c r="B470" s="773">
        <v>45116</v>
      </c>
      <c r="C470" s="649">
        <v>10428</v>
      </c>
      <c r="D470" s="649">
        <v>1316</v>
      </c>
      <c r="E470" s="721">
        <v>0</v>
      </c>
      <c r="J470" s="737"/>
    </row>
    <row r="471" spans="2:10">
      <c r="B471" s="773">
        <v>45117</v>
      </c>
      <c r="C471" s="649">
        <v>10547</v>
      </c>
      <c r="D471" s="649">
        <v>1339</v>
      </c>
      <c r="E471" s="721">
        <v>0</v>
      </c>
      <c r="J471" s="737"/>
    </row>
    <row r="472" spans="2:10">
      <c r="B472" s="773">
        <v>45118</v>
      </c>
      <c r="C472" s="649">
        <v>10259</v>
      </c>
      <c r="D472" s="649">
        <v>1277</v>
      </c>
      <c r="E472" s="721">
        <v>0</v>
      </c>
      <c r="J472" s="737"/>
    </row>
    <row r="473" spans="2:10">
      <c r="B473" s="773">
        <v>45119</v>
      </c>
      <c r="C473" s="649">
        <v>11004</v>
      </c>
      <c r="D473" s="649">
        <v>1175</v>
      </c>
      <c r="E473" s="721">
        <v>0</v>
      </c>
      <c r="J473" s="737"/>
    </row>
    <row r="474" spans="2:10">
      <c r="B474" s="773">
        <v>45120</v>
      </c>
      <c r="C474" s="649">
        <v>10897</v>
      </c>
      <c r="D474" s="649">
        <v>1183</v>
      </c>
      <c r="E474" s="721">
        <v>0</v>
      </c>
      <c r="J474" s="737"/>
    </row>
    <row r="475" spans="2:10">
      <c r="B475" s="773">
        <v>45121</v>
      </c>
      <c r="C475" s="649">
        <v>12613</v>
      </c>
      <c r="D475" s="649">
        <v>1191</v>
      </c>
      <c r="E475" s="721">
        <v>0</v>
      </c>
      <c r="G475" s="773">
        <v>45121</v>
      </c>
      <c r="H475" s="649">
        <v>11563</v>
      </c>
      <c r="I475" s="649">
        <v>1086</v>
      </c>
      <c r="J475" s="736" t="s">
        <v>551</v>
      </c>
    </row>
    <row r="476" spans="2:10">
      <c r="B476" s="773">
        <v>45122</v>
      </c>
      <c r="C476" s="649">
        <v>10571</v>
      </c>
      <c r="D476" s="649">
        <v>1205</v>
      </c>
      <c r="E476" s="721">
        <v>0</v>
      </c>
      <c r="J476" s="737"/>
    </row>
    <row r="477" spans="2:10">
      <c r="B477" s="773">
        <v>45123</v>
      </c>
      <c r="C477" s="649">
        <v>10503</v>
      </c>
      <c r="D477" s="649">
        <v>1185</v>
      </c>
      <c r="E477" s="721">
        <v>0</v>
      </c>
      <c r="J477" s="737"/>
    </row>
    <row r="478" spans="2:10">
      <c r="B478" s="773">
        <v>45124</v>
      </c>
      <c r="C478" s="649">
        <v>11094</v>
      </c>
      <c r="D478" s="649">
        <v>1330</v>
      </c>
      <c r="E478" s="721">
        <v>0</v>
      </c>
      <c r="J478" s="737"/>
    </row>
    <row r="479" spans="2:10">
      <c r="B479" s="773">
        <v>45125</v>
      </c>
      <c r="C479" s="649">
        <v>11326</v>
      </c>
      <c r="D479" s="649">
        <v>1338</v>
      </c>
      <c r="E479" s="721">
        <v>0</v>
      </c>
      <c r="J479" s="737"/>
    </row>
    <row r="480" spans="2:10">
      <c r="B480" s="773">
        <v>45126</v>
      </c>
      <c r="C480" s="649">
        <v>11642</v>
      </c>
      <c r="D480" s="649">
        <v>1408</v>
      </c>
      <c r="E480" s="721">
        <v>0</v>
      </c>
      <c r="J480" s="737"/>
    </row>
    <row r="481" spans="2:10">
      <c r="B481" s="773">
        <v>45127</v>
      </c>
      <c r="C481" s="649">
        <v>10896</v>
      </c>
      <c r="D481" s="649">
        <v>1413</v>
      </c>
      <c r="E481" s="721">
        <v>0</v>
      </c>
      <c r="J481" s="737"/>
    </row>
    <row r="482" spans="2:10">
      <c r="B482" s="773">
        <v>45128</v>
      </c>
      <c r="C482" s="649">
        <v>12347</v>
      </c>
      <c r="D482" s="649">
        <v>1434</v>
      </c>
      <c r="E482" s="721">
        <v>0</v>
      </c>
      <c r="G482" s="773">
        <v>45128</v>
      </c>
      <c r="H482" s="649">
        <v>11299</v>
      </c>
      <c r="I482" s="649">
        <v>1094</v>
      </c>
      <c r="J482" s="736" t="s">
        <v>551</v>
      </c>
    </row>
    <row r="483" spans="2:10">
      <c r="B483" s="773">
        <v>45129</v>
      </c>
      <c r="C483" s="649">
        <v>10804</v>
      </c>
      <c r="D483" s="649">
        <v>1342</v>
      </c>
      <c r="E483" s="721">
        <v>0</v>
      </c>
      <c r="J483" s="737"/>
    </row>
    <row r="484" spans="2:10">
      <c r="B484" s="773">
        <v>45130</v>
      </c>
      <c r="C484" s="649">
        <v>10722</v>
      </c>
      <c r="D484" s="649">
        <v>1331</v>
      </c>
      <c r="E484" s="721">
        <v>0</v>
      </c>
      <c r="J484" s="737"/>
    </row>
    <row r="485" spans="2:10">
      <c r="B485" s="773">
        <v>45131</v>
      </c>
      <c r="C485" s="649">
        <v>11241</v>
      </c>
      <c r="D485" s="649">
        <v>1369</v>
      </c>
      <c r="E485" s="721">
        <v>0</v>
      </c>
      <c r="J485" s="737"/>
    </row>
    <row r="486" spans="2:10">
      <c r="B486" s="773">
        <v>45132</v>
      </c>
      <c r="C486" s="649">
        <v>11867</v>
      </c>
      <c r="D486" s="649">
        <v>1412</v>
      </c>
      <c r="E486" s="721">
        <v>0</v>
      </c>
      <c r="J486" s="737"/>
    </row>
    <row r="487" spans="2:10">
      <c r="B487" s="773">
        <v>45133</v>
      </c>
      <c r="C487" s="649">
        <v>12352</v>
      </c>
      <c r="D487" s="649">
        <v>1396</v>
      </c>
      <c r="E487" s="721">
        <v>0</v>
      </c>
      <c r="J487" s="737"/>
    </row>
    <row r="488" spans="2:10">
      <c r="B488" s="773">
        <v>45134</v>
      </c>
      <c r="C488" s="649">
        <v>12579</v>
      </c>
      <c r="D488" s="649">
        <v>1404</v>
      </c>
      <c r="E488" s="721">
        <v>0</v>
      </c>
      <c r="J488" s="737"/>
    </row>
    <row r="489" spans="2:10">
      <c r="B489" s="773">
        <v>45135</v>
      </c>
      <c r="C489" s="649">
        <v>13465</v>
      </c>
      <c r="D489" s="649">
        <v>1415</v>
      </c>
      <c r="E489" s="721">
        <v>0</v>
      </c>
      <c r="G489" s="773">
        <v>45135</v>
      </c>
      <c r="H489" s="649">
        <v>11092</v>
      </c>
      <c r="I489" s="649">
        <v>1117</v>
      </c>
      <c r="J489" s="736" t="s">
        <v>551</v>
      </c>
    </row>
    <row r="490" spans="2:10">
      <c r="B490" s="773">
        <v>45136</v>
      </c>
      <c r="C490" s="649">
        <v>10748</v>
      </c>
      <c r="D490" s="649">
        <v>1413</v>
      </c>
      <c r="E490" s="721">
        <v>0</v>
      </c>
      <c r="J490" s="737"/>
    </row>
    <row r="491" spans="2:10">
      <c r="B491" s="773">
        <v>45137</v>
      </c>
      <c r="C491" s="649">
        <v>10614</v>
      </c>
      <c r="D491" s="649">
        <v>1424</v>
      </c>
      <c r="E491" s="721">
        <v>0</v>
      </c>
      <c r="J491" s="737"/>
    </row>
    <row r="492" spans="2:10">
      <c r="B492" s="773">
        <v>45138</v>
      </c>
      <c r="C492" s="649">
        <v>10132</v>
      </c>
      <c r="D492" s="649">
        <v>1413</v>
      </c>
      <c r="E492" s="721">
        <v>0</v>
      </c>
      <c r="J492" s="737"/>
    </row>
    <row r="493" spans="2:10">
      <c r="B493" s="773">
        <v>45139</v>
      </c>
      <c r="C493" s="649">
        <v>9927</v>
      </c>
      <c r="D493" s="649">
        <v>1452</v>
      </c>
      <c r="E493" s="721">
        <v>0</v>
      </c>
      <c r="J493" s="737"/>
    </row>
    <row r="494" spans="2:10">
      <c r="B494" s="773">
        <v>45140</v>
      </c>
      <c r="C494" s="649">
        <v>10212</v>
      </c>
      <c r="D494" s="649">
        <v>1463</v>
      </c>
      <c r="E494" s="721">
        <v>0</v>
      </c>
      <c r="J494" s="737"/>
    </row>
    <row r="495" spans="2:10">
      <c r="B495" s="773">
        <v>45141</v>
      </c>
      <c r="C495" s="649">
        <v>10354</v>
      </c>
      <c r="D495" s="649">
        <v>1474</v>
      </c>
      <c r="E495" s="721">
        <v>0</v>
      </c>
      <c r="J495" s="737"/>
    </row>
    <row r="496" spans="2:10">
      <c r="B496" s="773">
        <v>45142</v>
      </c>
      <c r="C496" s="649">
        <v>11142</v>
      </c>
      <c r="D496" s="649">
        <v>1496</v>
      </c>
      <c r="E496" s="721">
        <v>0</v>
      </c>
      <c r="G496" s="773">
        <v>45142</v>
      </c>
      <c r="H496" s="649">
        <v>9723</v>
      </c>
      <c r="I496" s="649">
        <v>1140</v>
      </c>
      <c r="J496" s="736" t="s">
        <v>551</v>
      </c>
    </row>
    <row r="497" spans="2:10">
      <c r="B497" s="773">
        <v>45143</v>
      </c>
      <c r="C497" s="649">
        <v>10091</v>
      </c>
      <c r="D497" s="649">
        <v>1488</v>
      </c>
      <c r="E497" s="721">
        <v>0</v>
      </c>
      <c r="J497" s="737"/>
    </row>
    <row r="498" spans="2:10">
      <c r="B498" s="773">
        <v>45144</v>
      </c>
      <c r="C498" s="649">
        <v>9965</v>
      </c>
      <c r="D498" s="649">
        <v>1491</v>
      </c>
      <c r="E498" s="721">
        <v>0</v>
      </c>
      <c r="J498" s="737"/>
    </row>
    <row r="499" spans="2:10">
      <c r="B499" s="773">
        <v>45145</v>
      </c>
      <c r="C499" s="649">
        <v>10213</v>
      </c>
      <c r="D499" s="649">
        <v>1722</v>
      </c>
      <c r="E499" s="721">
        <v>0</v>
      </c>
      <c r="J499" s="737"/>
    </row>
    <row r="500" spans="2:10">
      <c r="B500" s="773">
        <v>45146</v>
      </c>
      <c r="C500" s="649">
        <v>10396</v>
      </c>
      <c r="D500" s="649">
        <v>1761</v>
      </c>
      <c r="E500" s="721">
        <v>0</v>
      </c>
      <c r="J500" s="737"/>
    </row>
    <row r="501" spans="2:10">
      <c r="B501" s="773">
        <v>45147</v>
      </c>
      <c r="C501" s="649">
        <v>10438</v>
      </c>
      <c r="D501" s="649">
        <v>1742</v>
      </c>
      <c r="E501" s="721">
        <v>0</v>
      </c>
      <c r="J501" s="737"/>
    </row>
    <row r="502" spans="2:10">
      <c r="B502" s="773">
        <v>45148</v>
      </c>
      <c r="C502" s="649">
        <v>10453</v>
      </c>
      <c r="D502" s="649">
        <v>1768</v>
      </c>
      <c r="E502" s="721">
        <v>0</v>
      </c>
      <c r="J502" s="737"/>
    </row>
    <row r="503" spans="2:10">
      <c r="B503" s="773">
        <v>45149</v>
      </c>
      <c r="C503" s="649">
        <v>9860</v>
      </c>
      <c r="D503" s="649">
        <v>1787</v>
      </c>
      <c r="E503" s="721">
        <v>0</v>
      </c>
      <c r="G503" s="773">
        <v>45149</v>
      </c>
      <c r="H503" s="649">
        <v>9282</v>
      </c>
      <c r="I503" s="649">
        <v>1163</v>
      </c>
      <c r="J503" s="736" t="s">
        <v>551</v>
      </c>
    </row>
    <row r="504" spans="2:10">
      <c r="B504" s="773">
        <v>45150</v>
      </c>
      <c r="C504" s="649">
        <v>9410</v>
      </c>
      <c r="D504" s="649">
        <v>1776</v>
      </c>
      <c r="E504" s="721">
        <v>0</v>
      </c>
      <c r="J504" s="737"/>
    </row>
    <row r="505" spans="2:10">
      <c r="B505" s="773">
        <v>45151</v>
      </c>
      <c r="C505" s="649">
        <v>9312</v>
      </c>
      <c r="D505" s="649">
        <v>1775</v>
      </c>
      <c r="E505" s="721">
        <v>0</v>
      </c>
      <c r="J505" s="737"/>
    </row>
    <row r="506" spans="2:10">
      <c r="B506" s="773">
        <v>45152</v>
      </c>
      <c r="C506" s="649">
        <v>9404</v>
      </c>
      <c r="D506" s="649">
        <v>1851</v>
      </c>
      <c r="E506" s="721">
        <v>0</v>
      </c>
      <c r="J506" s="737"/>
    </row>
    <row r="507" spans="2:10">
      <c r="B507" s="773">
        <v>45153</v>
      </c>
      <c r="C507" s="649">
        <v>9050</v>
      </c>
      <c r="D507" s="649">
        <v>1832</v>
      </c>
      <c r="E507" s="721">
        <v>0</v>
      </c>
      <c r="J507" s="737"/>
    </row>
    <row r="508" spans="2:10">
      <c r="B508" s="773">
        <v>45154</v>
      </c>
      <c r="C508" s="649">
        <v>9345</v>
      </c>
      <c r="D508" s="649">
        <v>1873</v>
      </c>
      <c r="E508" s="721">
        <v>0</v>
      </c>
      <c r="J508" s="737"/>
    </row>
    <row r="509" spans="2:10">
      <c r="B509" s="773">
        <v>45155</v>
      </c>
      <c r="C509" s="649">
        <v>9542</v>
      </c>
      <c r="D509" s="649">
        <v>1917</v>
      </c>
      <c r="E509" s="721">
        <v>0</v>
      </c>
      <c r="J509" s="737"/>
    </row>
    <row r="510" spans="2:10">
      <c r="B510" s="773">
        <v>45156</v>
      </c>
      <c r="C510" s="649">
        <v>9639</v>
      </c>
      <c r="D510" s="649">
        <v>1922</v>
      </c>
      <c r="E510" s="721">
        <v>0</v>
      </c>
      <c r="G510" s="773">
        <v>45156</v>
      </c>
      <c r="H510" s="649">
        <v>9266</v>
      </c>
      <c r="I510" s="649">
        <v>1217</v>
      </c>
      <c r="J510" s="736" t="s">
        <v>551</v>
      </c>
    </row>
    <row r="511" spans="2:10">
      <c r="B511" s="773">
        <v>45157</v>
      </c>
      <c r="C511" s="649">
        <v>9515</v>
      </c>
      <c r="D511" s="649">
        <v>1857</v>
      </c>
      <c r="E511" s="721">
        <v>0</v>
      </c>
      <c r="J511" s="737"/>
    </row>
    <row r="512" spans="2:10">
      <c r="B512" s="773">
        <v>45158</v>
      </c>
      <c r="C512" s="649">
        <v>9682</v>
      </c>
      <c r="D512" s="649">
        <v>1853</v>
      </c>
      <c r="E512" s="721">
        <v>0</v>
      </c>
      <c r="J512" s="737"/>
    </row>
    <row r="513" spans="2:10">
      <c r="B513" s="773">
        <v>45159</v>
      </c>
      <c r="C513" s="649">
        <v>10756</v>
      </c>
      <c r="D513" s="649">
        <v>2018</v>
      </c>
      <c r="E513" s="721">
        <v>0</v>
      </c>
      <c r="J513" s="737"/>
    </row>
    <row r="514" spans="2:10">
      <c r="B514" s="773">
        <v>45160</v>
      </c>
      <c r="C514" s="649">
        <v>10906</v>
      </c>
      <c r="D514" s="649">
        <v>2019</v>
      </c>
      <c r="E514" s="721">
        <v>0</v>
      </c>
      <c r="J514" s="737"/>
    </row>
    <row r="515" spans="2:10">
      <c r="B515" s="773">
        <v>45161</v>
      </c>
      <c r="C515" s="649">
        <v>10782</v>
      </c>
      <c r="D515" s="649">
        <v>1989</v>
      </c>
      <c r="E515" s="721">
        <v>0</v>
      </c>
      <c r="J515" s="737"/>
    </row>
    <row r="516" spans="2:10">
      <c r="B516" s="773">
        <v>45162</v>
      </c>
      <c r="C516" s="649">
        <v>10989</v>
      </c>
      <c r="D516" s="649">
        <v>2000</v>
      </c>
      <c r="E516" s="721">
        <v>0</v>
      </c>
      <c r="J516" s="737"/>
    </row>
    <row r="517" spans="2:10">
      <c r="B517" s="773">
        <v>45163</v>
      </c>
      <c r="C517" s="649">
        <v>11083</v>
      </c>
      <c r="D517" s="649">
        <v>1993</v>
      </c>
      <c r="E517" s="721">
        <v>0</v>
      </c>
      <c r="G517" s="773">
        <v>45163</v>
      </c>
      <c r="H517" s="649">
        <v>9911</v>
      </c>
      <c r="I517" s="649">
        <v>1309</v>
      </c>
      <c r="J517" s="736" t="s">
        <v>551</v>
      </c>
    </row>
    <row r="518" spans="2:10">
      <c r="B518" s="773">
        <v>45164</v>
      </c>
      <c r="C518" s="649">
        <v>10352</v>
      </c>
      <c r="D518" s="649">
        <v>1897</v>
      </c>
      <c r="E518" s="721">
        <v>0</v>
      </c>
      <c r="J518" s="737"/>
    </row>
    <row r="519" spans="2:10">
      <c r="B519" s="773">
        <v>45165</v>
      </c>
      <c r="C519" s="649">
        <v>10182</v>
      </c>
      <c r="D519" s="649">
        <v>1864</v>
      </c>
      <c r="E519" s="721">
        <v>0</v>
      </c>
      <c r="J519" s="737"/>
    </row>
    <row r="520" spans="2:10">
      <c r="B520" s="773">
        <v>45166</v>
      </c>
      <c r="C520" s="649">
        <v>10585</v>
      </c>
      <c r="D520" s="649">
        <v>1610</v>
      </c>
      <c r="E520" s="721">
        <v>0</v>
      </c>
      <c r="J520" s="737"/>
    </row>
    <row r="521" spans="2:10">
      <c r="B521" s="773">
        <v>45167</v>
      </c>
      <c r="C521" s="649">
        <v>10615</v>
      </c>
      <c r="D521" s="649">
        <v>1598</v>
      </c>
      <c r="E521" s="721">
        <v>0</v>
      </c>
      <c r="J521" s="737"/>
    </row>
    <row r="522" spans="2:10">
      <c r="B522" s="773">
        <v>45168</v>
      </c>
      <c r="C522" s="649">
        <v>10819</v>
      </c>
      <c r="D522" s="649">
        <v>1590</v>
      </c>
      <c r="E522" s="721">
        <v>0</v>
      </c>
      <c r="J522" s="737"/>
    </row>
    <row r="523" spans="2:10">
      <c r="B523" s="773">
        <v>45169</v>
      </c>
      <c r="C523" s="649">
        <v>11105</v>
      </c>
      <c r="D523" s="649">
        <v>1587</v>
      </c>
      <c r="E523" s="721">
        <v>0</v>
      </c>
      <c r="J523" s="737"/>
    </row>
    <row r="524" spans="2:10">
      <c r="B524" s="773">
        <v>45170</v>
      </c>
      <c r="C524" s="649">
        <v>11976</v>
      </c>
      <c r="D524" s="649">
        <v>1669</v>
      </c>
      <c r="E524" s="721">
        <v>0</v>
      </c>
      <c r="G524" s="773">
        <v>45170</v>
      </c>
      <c r="H524" s="649">
        <v>9785</v>
      </c>
      <c r="I524" s="649">
        <v>1293</v>
      </c>
      <c r="J524" s="736" t="s">
        <v>551</v>
      </c>
    </row>
    <row r="525" spans="2:10">
      <c r="B525" s="773">
        <v>45171</v>
      </c>
      <c r="C525" s="649">
        <v>10377</v>
      </c>
      <c r="D525" s="649">
        <v>1660</v>
      </c>
      <c r="E525" s="721">
        <v>0</v>
      </c>
      <c r="J525" s="737"/>
    </row>
    <row r="526" spans="2:10">
      <c r="B526" s="773">
        <v>45172</v>
      </c>
      <c r="C526" s="649">
        <v>10178</v>
      </c>
      <c r="D526" s="649">
        <v>1657</v>
      </c>
      <c r="E526" s="721">
        <v>0</v>
      </c>
      <c r="J526" s="737"/>
    </row>
    <row r="527" spans="2:10">
      <c r="B527" s="773">
        <v>45173</v>
      </c>
      <c r="C527" s="649">
        <v>11437</v>
      </c>
      <c r="D527" s="649">
        <v>1670</v>
      </c>
      <c r="E527" s="721">
        <v>0</v>
      </c>
      <c r="J527" s="737"/>
    </row>
    <row r="528" spans="2:10">
      <c r="B528" s="773">
        <v>45174</v>
      </c>
      <c r="C528" s="649">
        <v>10884</v>
      </c>
      <c r="D528" s="649">
        <v>1655</v>
      </c>
      <c r="E528" s="721">
        <v>0</v>
      </c>
      <c r="J528" s="737"/>
    </row>
    <row r="529" spans="2:10">
      <c r="B529" s="773">
        <v>45175</v>
      </c>
      <c r="C529" s="649">
        <v>11240</v>
      </c>
      <c r="D529" s="649">
        <v>1668</v>
      </c>
      <c r="E529" s="721">
        <v>0</v>
      </c>
      <c r="J529" s="737"/>
    </row>
    <row r="530" spans="2:10">
      <c r="B530" s="773">
        <v>45176</v>
      </c>
      <c r="C530" s="649">
        <v>12015</v>
      </c>
      <c r="D530" s="649">
        <v>1669</v>
      </c>
      <c r="E530" s="721">
        <v>0</v>
      </c>
      <c r="J530" s="737"/>
    </row>
    <row r="531" spans="2:10">
      <c r="B531" s="773">
        <v>45177</v>
      </c>
      <c r="C531" s="649">
        <v>12528</v>
      </c>
      <c r="D531" s="649">
        <v>1691</v>
      </c>
      <c r="E531" s="721">
        <v>0</v>
      </c>
      <c r="G531" s="773">
        <v>45177</v>
      </c>
      <c r="H531" s="649">
        <v>9845</v>
      </c>
      <c r="I531" s="649">
        <v>1354</v>
      </c>
      <c r="J531" s="736" t="s">
        <v>551</v>
      </c>
    </row>
    <row r="532" spans="2:10">
      <c r="B532" s="773">
        <v>45178</v>
      </c>
      <c r="C532" s="649">
        <v>10565</v>
      </c>
      <c r="D532" s="649">
        <v>1679</v>
      </c>
      <c r="E532" s="721">
        <v>0</v>
      </c>
      <c r="J532" s="737"/>
    </row>
    <row r="533" spans="2:10">
      <c r="B533" s="773">
        <v>45179</v>
      </c>
      <c r="C533" s="649">
        <v>10450</v>
      </c>
      <c r="D533" s="649">
        <v>1680</v>
      </c>
      <c r="E533" s="721">
        <v>0</v>
      </c>
      <c r="J533" s="737"/>
    </row>
    <row r="534" spans="2:10">
      <c r="B534" s="773">
        <v>45180</v>
      </c>
      <c r="C534" s="649">
        <v>10513</v>
      </c>
      <c r="D534" s="649">
        <v>1706</v>
      </c>
      <c r="E534" s="721">
        <v>0</v>
      </c>
      <c r="J534" s="737"/>
    </row>
    <row r="535" spans="2:10">
      <c r="B535" s="773">
        <v>45181</v>
      </c>
      <c r="C535" s="649">
        <v>10568</v>
      </c>
      <c r="D535" s="649">
        <v>1691</v>
      </c>
      <c r="E535" s="721">
        <v>0</v>
      </c>
      <c r="J535" s="737"/>
    </row>
    <row r="536" spans="2:10">
      <c r="B536" s="773">
        <v>45182</v>
      </c>
      <c r="C536" s="649">
        <v>10542</v>
      </c>
      <c r="D536" s="649">
        <v>1705</v>
      </c>
      <c r="E536" s="721">
        <v>0</v>
      </c>
      <c r="J536" s="737"/>
    </row>
    <row r="537" spans="2:10">
      <c r="B537" s="773">
        <v>45183</v>
      </c>
      <c r="C537" s="649">
        <v>11275</v>
      </c>
      <c r="D537" s="649">
        <v>1704</v>
      </c>
      <c r="E537" s="721">
        <v>0</v>
      </c>
      <c r="J537" s="737"/>
    </row>
    <row r="538" spans="2:10">
      <c r="B538" s="773">
        <v>45184</v>
      </c>
      <c r="C538" s="649">
        <v>13083</v>
      </c>
      <c r="D538" s="649">
        <v>1715</v>
      </c>
      <c r="E538" s="721">
        <v>0</v>
      </c>
      <c r="G538" s="773">
        <v>45184</v>
      </c>
      <c r="H538" s="649">
        <v>9772</v>
      </c>
      <c r="I538" s="649">
        <v>1373</v>
      </c>
      <c r="J538" s="736" t="s">
        <v>551</v>
      </c>
    </row>
    <row r="539" spans="2:10">
      <c r="B539" s="773">
        <v>45185</v>
      </c>
      <c r="C539" s="649">
        <v>10359</v>
      </c>
      <c r="D539" s="649">
        <v>1687</v>
      </c>
      <c r="E539" s="721">
        <v>0</v>
      </c>
      <c r="J539" s="737"/>
    </row>
    <row r="540" spans="2:10">
      <c r="B540" s="773">
        <v>45186</v>
      </c>
      <c r="C540" s="649">
        <v>10227</v>
      </c>
      <c r="D540" s="649">
        <v>1679</v>
      </c>
      <c r="E540" s="721">
        <v>0</v>
      </c>
      <c r="J540" s="737"/>
    </row>
    <row r="541" spans="2:10">
      <c r="B541" s="773">
        <v>45187</v>
      </c>
      <c r="C541" s="649">
        <v>12325</v>
      </c>
      <c r="D541" s="649">
        <v>1685</v>
      </c>
      <c r="E541" s="721">
        <v>0</v>
      </c>
      <c r="J541" s="737"/>
    </row>
    <row r="542" spans="2:10">
      <c r="B542" s="773">
        <v>45188</v>
      </c>
      <c r="C542" s="649">
        <v>10276</v>
      </c>
      <c r="D542" s="649">
        <v>1673</v>
      </c>
      <c r="E542" s="721">
        <v>0</v>
      </c>
      <c r="J542" s="737"/>
    </row>
    <row r="543" spans="2:10">
      <c r="B543" s="773">
        <v>45189</v>
      </c>
      <c r="C543" s="649">
        <v>10110</v>
      </c>
      <c r="D543" s="649">
        <v>1671</v>
      </c>
      <c r="E543" s="721">
        <v>0</v>
      </c>
      <c r="J543" s="737"/>
    </row>
    <row r="544" spans="2:10">
      <c r="B544" s="773">
        <v>45190</v>
      </c>
      <c r="C544" s="649">
        <v>11061</v>
      </c>
      <c r="D544" s="649">
        <v>1703</v>
      </c>
      <c r="E544" s="721">
        <v>0</v>
      </c>
      <c r="J544" s="737"/>
    </row>
    <row r="545" spans="2:10">
      <c r="B545" s="773">
        <v>45191</v>
      </c>
      <c r="C545" s="649">
        <v>13341</v>
      </c>
      <c r="D545" s="649">
        <v>1704</v>
      </c>
      <c r="E545" s="721">
        <v>0</v>
      </c>
      <c r="G545" s="773">
        <v>45191</v>
      </c>
      <c r="H545" s="649">
        <v>9331</v>
      </c>
      <c r="I545" s="649">
        <v>1406</v>
      </c>
      <c r="J545" s="736" t="s">
        <v>551</v>
      </c>
    </row>
    <row r="546" spans="2:10">
      <c r="B546" s="773">
        <v>45192</v>
      </c>
      <c r="C546" s="649">
        <v>10399</v>
      </c>
      <c r="D546" s="649">
        <v>1672</v>
      </c>
      <c r="E546" s="721">
        <v>0</v>
      </c>
      <c r="J546" s="737"/>
    </row>
    <row r="547" spans="2:10">
      <c r="B547" s="773">
        <v>45193</v>
      </c>
      <c r="C547" s="649">
        <v>10569</v>
      </c>
      <c r="D547" s="649">
        <v>1670</v>
      </c>
      <c r="E547" s="721">
        <v>0</v>
      </c>
      <c r="J547" s="737"/>
    </row>
    <row r="548" spans="2:10">
      <c r="B548" s="773">
        <v>45194</v>
      </c>
      <c r="C548" s="649">
        <v>12099</v>
      </c>
      <c r="D548" s="649">
        <v>1682</v>
      </c>
      <c r="E548" s="721">
        <v>0</v>
      </c>
      <c r="J548" s="737"/>
    </row>
    <row r="549" spans="2:10">
      <c r="B549" s="773">
        <v>45195</v>
      </c>
      <c r="C549" s="649">
        <v>11256</v>
      </c>
      <c r="D549" s="649">
        <v>1618</v>
      </c>
      <c r="E549" s="721">
        <v>0</v>
      </c>
      <c r="J549" s="737"/>
    </row>
    <row r="550" spans="2:10">
      <c r="B550" s="773">
        <v>45196</v>
      </c>
      <c r="C550" s="649">
        <v>10852</v>
      </c>
      <c r="D550" s="649">
        <v>1590</v>
      </c>
      <c r="E550" s="721">
        <v>0</v>
      </c>
      <c r="J550" s="737"/>
    </row>
    <row r="551" spans="2:10">
      <c r="B551" s="773">
        <v>45197</v>
      </c>
      <c r="C551" s="649">
        <v>12314</v>
      </c>
      <c r="D551" s="649">
        <v>1590</v>
      </c>
      <c r="E551" s="721">
        <v>0</v>
      </c>
      <c r="J551" s="737"/>
    </row>
    <row r="552" spans="2:10">
      <c r="B552" s="773">
        <v>45198</v>
      </c>
      <c r="C552" s="649">
        <v>14757</v>
      </c>
      <c r="D552" s="649">
        <v>1584</v>
      </c>
      <c r="E552" s="721">
        <v>0</v>
      </c>
      <c r="G552" s="773">
        <v>45198</v>
      </c>
      <c r="H552" s="649">
        <v>9648</v>
      </c>
      <c r="I552" s="649">
        <v>1403</v>
      </c>
      <c r="J552" s="736" t="s">
        <v>551</v>
      </c>
    </row>
    <row r="553" spans="2:10">
      <c r="B553" s="773">
        <v>45199</v>
      </c>
      <c r="C553" s="649">
        <v>10811</v>
      </c>
      <c r="D553" s="649">
        <v>1571</v>
      </c>
      <c r="E553" s="721">
        <v>0</v>
      </c>
      <c r="J553" s="737"/>
    </row>
    <row r="554" spans="2:10">
      <c r="B554" s="773">
        <v>45200</v>
      </c>
      <c r="C554" s="649">
        <v>10323</v>
      </c>
      <c r="D554" s="649">
        <v>1472</v>
      </c>
      <c r="E554" s="721">
        <v>0</v>
      </c>
      <c r="J554" s="737"/>
    </row>
    <row r="555" spans="2:10">
      <c r="B555" s="773">
        <v>45201</v>
      </c>
      <c r="C555" s="649">
        <v>11153</v>
      </c>
      <c r="D555" s="649">
        <v>1453</v>
      </c>
      <c r="E555" s="721">
        <v>0</v>
      </c>
      <c r="J555" s="737"/>
    </row>
    <row r="556" spans="2:10">
      <c r="B556" s="773">
        <v>45202</v>
      </c>
      <c r="C556" s="649">
        <v>10209</v>
      </c>
      <c r="D556" s="649">
        <v>1456</v>
      </c>
      <c r="E556" s="721">
        <v>0</v>
      </c>
      <c r="J556" s="737"/>
    </row>
    <row r="557" spans="2:10">
      <c r="B557" s="773">
        <v>45203</v>
      </c>
      <c r="C557" s="649">
        <v>10228</v>
      </c>
      <c r="D557" s="649">
        <v>1439</v>
      </c>
      <c r="E557" s="721">
        <v>0</v>
      </c>
      <c r="J557" s="737"/>
    </row>
    <row r="558" spans="2:10">
      <c r="B558" s="773">
        <v>45204</v>
      </c>
      <c r="C558" s="649">
        <v>11607</v>
      </c>
      <c r="D558" s="649">
        <v>1446</v>
      </c>
      <c r="E558" s="721">
        <v>0</v>
      </c>
      <c r="J558" s="737"/>
    </row>
    <row r="559" spans="2:10">
      <c r="B559" s="773">
        <v>45205</v>
      </c>
      <c r="C559" s="649">
        <v>12769</v>
      </c>
      <c r="D559" s="649">
        <v>1476</v>
      </c>
      <c r="E559" s="721">
        <v>0</v>
      </c>
      <c r="G559" s="773">
        <v>45205</v>
      </c>
      <c r="H559" s="649">
        <v>9412</v>
      </c>
      <c r="I559" s="649">
        <v>1364</v>
      </c>
      <c r="J559" s="736" t="s">
        <v>551</v>
      </c>
    </row>
    <row r="560" spans="2:10">
      <c r="B560" s="773">
        <v>45206</v>
      </c>
      <c r="C560" s="649">
        <v>10009</v>
      </c>
      <c r="D560" s="649">
        <v>1458</v>
      </c>
      <c r="E560" s="721">
        <v>0</v>
      </c>
      <c r="J560" s="737"/>
    </row>
    <row r="561" spans="2:10">
      <c r="B561" s="773">
        <v>45207</v>
      </c>
      <c r="C561" s="649">
        <v>9656</v>
      </c>
      <c r="D561" s="649">
        <v>1452</v>
      </c>
      <c r="E561" s="721">
        <v>0</v>
      </c>
      <c r="J561" s="737"/>
    </row>
    <row r="562" spans="2:10">
      <c r="B562" s="773">
        <v>45208</v>
      </c>
      <c r="C562" s="649">
        <v>10506</v>
      </c>
      <c r="D562" s="649">
        <v>1449</v>
      </c>
      <c r="E562" s="721">
        <v>0</v>
      </c>
      <c r="J562" s="737"/>
    </row>
    <row r="563" spans="2:10">
      <c r="B563" s="773">
        <v>45209</v>
      </c>
      <c r="C563" s="649">
        <v>11836</v>
      </c>
      <c r="D563" s="649">
        <v>1447</v>
      </c>
      <c r="E563" s="721">
        <v>0</v>
      </c>
      <c r="J563" s="737"/>
    </row>
    <row r="564" spans="2:10">
      <c r="B564" s="773">
        <v>45210</v>
      </c>
      <c r="C564" s="649">
        <v>12171</v>
      </c>
      <c r="D564" s="649">
        <v>1449</v>
      </c>
      <c r="E564" s="721">
        <v>0</v>
      </c>
      <c r="J564" s="737"/>
    </row>
    <row r="565" spans="2:10">
      <c r="B565" s="773">
        <v>45211</v>
      </c>
      <c r="C565" s="649">
        <v>9722</v>
      </c>
      <c r="D565" s="649">
        <v>1440</v>
      </c>
      <c r="E565" s="721">
        <v>0</v>
      </c>
      <c r="J565" s="737"/>
    </row>
    <row r="566" spans="2:10">
      <c r="B566" s="773">
        <v>45212</v>
      </c>
      <c r="C566" s="649">
        <v>11674</v>
      </c>
      <c r="D566" s="649">
        <v>1465</v>
      </c>
      <c r="E566" s="721">
        <v>0</v>
      </c>
      <c r="G566" s="773">
        <v>45212</v>
      </c>
      <c r="H566" s="649">
        <v>9787</v>
      </c>
      <c r="I566" s="649">
        <v>1375</v>
      </c>
      <c r="J566" s="736" t="s">
        <v>551</v>
      </c>
    </row>
    <row r="567" spans="2:10">
      <c r="B567" s="773">
        <v>45213</v>
      </c>
      <c r="C567" s="649">
        <v>9849</v>
      </c>
      <c r="D567" s="649">
        <v>1476</v>
      </c>
      <c r="E567" s="721">
        <v>0</v>
      </c>
      <c r="J567" s="737"/>
    </row>
    <row r="568" spans="2:10">
      <c r="B568" s="773">
        <v>45214</v>
      </c>
      <c r="C568" s="649">
        <v>9482</v>
      </c>
      <c r="D568" s="649">
        <v>1477</v>
      </c>
      <c r="E568" s="721">
        <v>0</v>
      </c>
      <c r="J568" s="737"/>
    </row>
    <row r="569" spans="2:10">
      <c r="B569" s="773">
        <v>45215</v>
      </c>
      <c r="C569" s="649">
        <v>10622</v>
      </c>
      <c r="D569" s="649">
        <v>1462</v>
      </c>
      <c r="E569" s="721">
        <v>0</v>
      </c>
      <c r="J569" s="737"/>
    </row>
    <row r="570" spans="2:10">
      <c r="B570" s="773">
        <v>45216</v>
      </c>
      <c r="C570" s="649">
        <v>10226</v>
      </c>
      <c r="D570" s="649">
        <v>1463</v>
      </c>
      <c r="E570" s="721">
        <v>0</v>
      </c>
      <c r="J570" s="737"/>
    </row>
    <row r="571" spans="2:10">
      <c r="B571" s="773">
        <v>45217</v>
      </c>
      <c r="C571" s="649">
        <v>10251</v>
      </c>
      <c r="D571" s="649">
        <v>1460</v>
      </c>
      <c r="E571" s="721">
        <v>0</v>
      </c>
      <c r="J571" s="737"/>
    </row>
    <row r="572" spans="2:10">
      <c r="B572" s="773">
        <v>45218</v>
      </c>
      <c r="C572" s="649">
        <v>11554</v>
      </c>
      <c r="D572" s="649">
        <v>1409</v>
      </c>
      <c r="E572" s="721">
        <v>0</v>
      </c>
      <c r="J572" s="737"/>
    </row>
    <row r="573" spans="2:10">
      <c r="B573" s="773">
        <v>45219</v>
      </c>
      <c r="C573" s="649">
        <v>13570</v>
      </c>
      <c r="D573" s="649">
        <v>1418</v>
      </c>
      <c r="E573" s="721">
        <v>0</v>
      </c>
      <c r="G573" s="773">
        <v>45219</v>
      </c>
      <c r="H573" s="649">
        <v>9715</v>
      </c>
      <c r="I573" s="649">
        <v>1359</v>
      </c>
      <c r="J573" s="736" t="s">
        <v>551</v>
      </c>
    </row>
    <row r="574" spans="2:10">
      <c r="B574" s="773">
        <v>45220</v>
      </c>
      <c r="C574" s="649">
        <v>10016</v>
      </c>
      <c r="D574" s="649">
        <v>1412</v>
      </c>
      <c r="E574" s="721">
        <v>0</v>
      </c>
      <c r="J574" s="737"/>
    </row>
    <row r="575" spans="2:10">
      <c r="B575" s="773">
        <v>45221</v>
      </c>
      <c r="C575" s="649">
        <v>9938</v>
      </c>
      <c r="D575" s="649">
        <v>1406</v>
      </c>
      <c r="E575" s="721">
        <v>0</v>
      </c>
      <c r="J575" s="737"/>
    </row>
    <row r="576" spans="2:10">
      <c r="B576" s="773">
        <v>45222</v>
      </c>
      <c r="C576" s="649">
        <v>11127</v>
      </c>
      <c r="D576" s="649">
        <v>1377</v>
      </c>
      <c r="E576" s="721">
        <v>0</v>
      </c>
      <c r="J576" s="737"/>
    </row>
    <row r="577" spans="2:10">
      <c r="B577" s="773">
        <v>45223</v>
      </c>
      <c r="C577" s="649">
        <v>10060</v>
      </c>
      <c r="D577" s="649">
        <v>1375</v>
      </c>
      <c r="E577" s="721">
        <v>0</v>
      </c>
      <c r="J577" s="737"/>
    </row>
    <row r="578" spans="2:10">
      <c r="B578" s="773">
        <v>45224</v>
      </c>
      <c r="C578" s="649">
        <v>9969</v>
      </c>
      <c r="D578" s="649">
        <v>1361</v>
      </c>
      <c r="E578" s="721">
        <v>0</v>
      </c>
      <c r="J578" s="737"/>
    </row>
    <row r="579" spans="2:10">
      <c r="B579" s="773">
        <v>45225</v>
      </c>
      <c r="C579" s="649">
        <v>11082</v>
      </c>
      <c r="D579" s="649">
        <v>1378</v>
      </c>
      <c r="E579" s="721">
        <v>0</v>
      </c>
      <c r="J579" s="737"/>
    </row>
    <row r="580" spans="2:10">
      <c r="B580" s="773">
        <v>45226</v>
      </c>
      <c r="C580" s="649">
        <v>13337</v>
      </c>
      <c r="D580" s="649">
        <v>1379</v>
      </c>
      <c r="E580" s="721">
        <v>0</v>
      </c>
      <c r="G580" s="773">
        <v>45226</v>
      </c>
      <c r="H580" s="649">
        <v>9597</v>
      </c>
      <c r="I580" s="649">
        <v>1352</v>
      </c>
      <c r="J580" s="736" t="s">
        <v>551</v>
      </c>
    </row>
    <row r="581" spans="2:10">
      <c r="B581" s="773">
        <v>45227</v>
      </c>
      <c r="C581" s="649">
        <v>10593</v>
      </c>
      <c r="D581" s="649">
        <v>1378</v>
      </c>
      <c r="E581" s="721">
        <v>0</v>
      </c>
      <c r="J581" s="737"/>
    </row>
    <row r="582" spans="2:10">
      <c r="B582" s="773">
        <v>45228</v>
      </c>
      <c r="C582" s="649">
        <v>10775</v>
      </c>
      <c r="D582" s="649">
        <v>1387</v>
      </c>
      <c r="E582" s="721">
        <v>0</v>
      </c>
      <c r="J582" s="737"/>
    </row>
    <row r="583" spans="2:10">
      <c r="B583" s="773">
        <v>45229</v>
      </c>
      <c r="C583" s="649">
        <v>13447</v>
      </c>
      <c r="D583" s="649">
        <v>1379</v>
      </c>
      <c r="E583" s="721">
        <v>0</v>
      </c>
      <c r="J583" s="737"/>
    </row>
    <row r="584" spans="2:10">
      <c r="B584" s="773">
        <v>45230</v>
      </c>
      <c r="C584" s="649">
        <v>13068</v>
      </c>
      <c r="D584" s="649">
        <v>1376</v>
      </c>
      <c r="E584" s="721">
        <v>0</v>
      </c>
      <c r="J584" s="737"/>
    </row>
    <row r="585" spans="2:10">
      <c r="B585" s="773">
        <v>45231</v>
      </c>
      <c r="C585" s="649">
        <v>10693</v>
      </c>
      <c r="D585" s="649">
        <v>1345</v>
      </c>
      <c r="E585" s="721">
        <v>0</v>
      </c>
      <c r="J585" s="737"/>
    </row>
    <row r="586" spans="2:10">
      <c r="B586" s="773">
        <v>45232</v>
      </c>
      <c r="C586" s="649">
        <v>12693</v>
      </c>
      <c r="D586" s="649">
        <v>1474</v>
      </c>
      <c r="E586" s="721">
        <v>0</v>
      </c>
      <c r="J586" s="737"/>
    </row>
    <row r="587" spans="2:10">
      <c r="B587" s="773">
        <v>45233</v>
      </c>
      <c r="C587" s="649">
        <v>13339</v>
      </c>
      <c r="D587" s="649">
        <v>1476</v>
      </c>
      <c r="E587" s="721">
        <v>0</v>
      </c>
      <c r="G587" s="773">
        <v>45233</v>
      </c>
      <c r="H587" s="649">
        <v>9821</v>
      </c>
      <c r="I587" s="649">
        <v>1281</v>
      </c>
      <c r="J587" s="736" t="s">
        <v>551</v>
      </c>
    </row>
    <row r="588" spans="2:10">
      <c r="B588" s="773">
        <v>45234</v>
      </c>
      <c r="C588" s="649">
        <v>10782</v>
      </c>
      <c r="D588" s="649">
        <v>1472</v>
      </c>
      <c r="E588" s="721">
        <v>0</v>
      </c>
      <c r="J588" s="737"/>
    </row>
    <row r="589" spans="2:10">
      <c r="B589" s="773">
        <v>45235</v>
      </c>
      <c r="C589" s="649">
        <v>10334</v>
      </c>
      <c r="D589" s="649">
        <v>1471</v>
      </c>
      <c r="E589" s="721">
        <v>0</v>
      </c>
      <c r="J589" s="737"/>
    </row>
    <row r="590" spans="2:10">
      <c r="B590" s="773">
        <v>45236</v>
      </c>
      <c r="C590" s="649">
        <v>11411</v>
      </c>
      <c r="D590" s="649">
        <v>1435</v>
      </c>
      <c r="E590" s="721">
        <v>0</v>
      </c>
      <c r="J590" s="737"/>
    </row>
    <row r="591" spans="2:10">
      <c r="B591" s="773">
        <v>45237</v>
      </c>
      <c r="C591" s="649">
        <v>10799</v>
      </c>
      <c r="D591" s="649">
        <v>1426</v>
      </c>
      <c r="E591" s="721">
        <v>0</v>
      </c>
      <c r="J591" s="737"/>
    </row>
    <row r="592" spans="2:10">
      <c r="B592" s="773">
        <v>45238</v>
      </c>
      <c r="C592" s="649">
        <v>10844</v>
      </c>
      <c r="D592" s="649">
        <v>1404</v>
      </c>
      <c r="E592" s="721">
        <v>0</v>
      </c>
      <c r="J592" s="737"/>
    </row>
    <row r="593" spans="2:10">
      <c r="B593" s="773">
        <v>45239</v>
      </c>
      <c r="C593" s="649">
        <v>11821</v>
      </c>
      <c r="D593" s="649">
        <v>1363</v>
      </c>
      <c r="E593" s="721">
        <v>0</v>
      </c>
      <c r="J593" s="737"/>
    </row>
    <row r="594" spans="2:10">
      <c r="B594" s="773">
        <v>45240</v>
      </c>
      <c r="C594" s="649">
        <v>13222</v>
      </c>
      <c r="D594" s="649">
        <v>1301</v>
      </c>
      <c r="E594" s="721">
        <v>0</v>
      </c>
      <c r="G594" s="773">
        <v>45240</v>
      </c>
      <c r="H594" s="649">
        <v>10208</v>
      </c>
      <c r="I594" s="649">
        <v>1186</v>
      </c>
      <c r="J594" s="736" t="s">
        <v>551</v>
      </c>
    </row>
    <row r="595" spans="2:10">
      <c r="B595" s="773">
        <v>45241</v>
      </c>
      <c r="C595" s="649">
        <v>10458</v>
      </c>
      <c r="D595" s="649">
        <v>1302</v>
      </c>
      <c r="E595" s="721">
        <v>0</v>
      </c>
      <c r="J595" s="737"/>
    </row>
    <row r="596" spans="2:10">
      <c r="B596" s="773">
        <v>45242</v>
      </c>
      <c r="C596" s="649">
        <v>10514</v>
      </c>
      <c r="D596" s="649">
        <v>1298</v>
      </c>
      <c r="E596" s="721">
        <v>0</v>
      </c>
      <c r="J596" s="737"/>
    </row>
    <row r="597" spans="2:10">
      <c r="B597" s="773">
        <v>45243</v>
      </c>
      <c r="C597" s="649">
        <v>11543</v>
      </c>
      <c r="D597" s="649">
        <v>1288</v>
      </c>
      <c r="E597" s="721">
        <v>0</v>
      </c>
      <c r="J597" s="737"/>
    </row>
    <row r="598" spans="2:10">
      <c r="B598" s="773">
        <v>45244</v>
      </c>
      <c r="C598" s="649">
        <v>11003</v>
      </c>
      <c r="D598" s="649">
        <v>1323</v>
      </c>
      <c r="E598" s="721">
        <v>0</v>
      </c>
      <c r="J598" s="737"/>
    </row>
    <row r="599" spans="2:10">
      <c r="B599" s="773">
        <v>45245</v>
      </c>
      <c r="C599" s="649">
        <v>11055</v>
      </c>
      <c r="D599" s="649">
        <v>1321</v>
      </c>
      <c r="E599" s="721">
        <v>0</v>
      </c>
      <c r="J599" s="737"/>
    </row>
    <row r="600" spans="2:10">
      <c r="B600" s="773">
        <v>45246</v>
      </c>
      <c r="C600" s="649">
        <v>11814</v>
      </c>
      <c r="D600" s="649">
        <v>1290</v>
      </c>
      <c r="E600" s="721">
        <v>0</v>
      </c>
      <c r="J600" s="737"/>
    </row>
    <row r="601" spans="2:10">
      <c r="B601" s="773">
        <v>45247</v>
      </c>
      <c r="C601" s="649">
        <v>13420</v>
      </c>
      <c r="D601" s="649">
        <v>1572</v>
      </c>
      <c r="E601" s="721">
        <v>0</v>
      </c>
      <c r="G601" s="773">
        <v>45247</v>
      </c>
      <c r="H601" s="649">
        <v>9996</v>
      </c>
      <c r="I601" s="649">
        <v>1015</v>
      </c>
      <c r="J601" s="736" t="s">
        <v>551</v>
      </c>
    </row>
    <row r="602" spans="2:10">
      <c r="B602" s="773">
        <v>45248</v>
      </c>
      <c r="C602" s="649">
        <v>10590</v>
      </c>
      <c r="D602" s="649">
        <v>1576</v>
      </c>
      <c r="E602" s="721">
        <v>0</v>
      </c>
      <c r="J602" s="737"/>
    </row>
    <row r="603" spans="2:10">
      <c r="B603" s="773">
        <v>45249</v>
      </c>
      <c r="C603" s="649">
        <v>10656</v>
      </c>
      <c r="D603" s="649">
        <v>1570</v>
      </c>
      <c r="E603" s="721">
        <v>0</v>
      </c>
      <c r="J603" s="737"/>
    </row>
    <row r="604" spans="2:10">
      <c r="B604" s="773">
        <v>45250</v>
      </c>
      <c r="C604" s="649">
        <v>11524</v>
      </c>
      <c r="D604" s="649">
        <v>1593</v>
      </c>
      <c r="E604" s="721">
        <v>0</v>
      </c>
      <c r="J604" s="737"/>
    </row>
    <row r="605" spans="2:10">
      <c r="B605" s="773">
        <v>45251</v>
      </c>
      <c r="C605" s="649">
        <v>12073</v>
      </c>
      <c r="D605" s="649">
        <v>1590</v>
      </c>
      <c r="E605" s="721">
        <v>0</v>
      </c>
      <c r="J605" s="737"/>
    </row>
    <row r="606" spans="2:10">
      <c r="B606" s="773">
        <v>45252</v>
      </c>
      <c r="C606" s="649">
        <v>12119</v>
      </c>
      <c r="D606" s="649">
        <v>1594</v>
      </c>
      <c r="E606" s="721">
        <v>0</v>
      </c>
      <c r="J606" s="737"/>
    </row>
    <row r="607" spans="2:10">
      <c r="B607" s="773">
        <v>45253</v>
      </c>
      <c r="C607" s="649">
        <v>11775</v>
      </c>
      <c r="D607" s="649">
        <v>1588</v>
      </c>
      <c r="E607" s="721">
        <v>0</v>
      </c>
      <c r="J607" s="737"/>
    </row>
    <row r="608" spans="2:10">
      <c r="B608" s="773">
        <v>45254</v>
      </c>
      <c r="C608" s="649">
        <v>13085</v>
      </c>
      <c r="D608" s="649">
        <v>1588</v>
      </c>
      <c r="E608" s="721">
        <v>0</v>
      </c>
      <c r="G608" s="773">
        <v>45254</v>
      </c>
      <c r="H608" s="649">
        <v>9995</v>
      </c>
      <c r="I608" s="649">
        <v>1053</v>
      </c>
      <c r="J608" s="736" t="s">
        <v>551</v>
      </c>
    </row>
    <row r="609" spans="2:10">
      <c r="B609" s="773">
        <v>45255</v>
      </c>
      <c r="C609" s="649">
        <v>10865</v>
      </c>
      <c r="D609" s="649">
        <v>1591</v>
      </c>
      <c r="E609" s="721">
        <v>0</v>
      </c>
      <c r="J609" s="737"/>
    </row>
    <row r="610" spans="2:10">
      <c r="B610" s="773">
        <v>45256</v>
      </c>
      <c r="C610" s="649">
        <v>10906</v>
      </c>
      <c r="D610" s="649">
        <v>1589</v>
      </c>
      <c r="E610" s="721">
        <v>0</v>
      </c>
      <c r="J610" s="737"/>
    </row>
    <row r="611" spans="2:10">
      <c r="B611" s="773">
        <v>45257</v>
      </c>
      <c r="C611" s="649">
        <v>11899</v>
      </c>
      <c r="D611" s="649">
        <v>1613</v>
      </c>
      <c r="E611" s="721">
        <v>0</v>
      </c>
      <c r="J611" s="737"/>
    </row>
    <row r="612" spans="2:10">
      <c r="B612" s="773">
        <v>45258</v>
      </c>
      <c r="C612" s="649">
        <v>11179</v>
      </c>
      <c r="D612" s="649">
        <v>1609</v>
      </c>
      <c r="E612" s="721">
        <v>0</v>
      </c>
      <c r="J612" s="737"/>
    </row>
    <row r="613" spans="2:10">
      <c r="B613" s="773">
        <v>45259</v>
      </c>
      <c r="C613" s="649">
        <v>11223</v>
      </c>
      <c r="D613" s="649">
        <v>1608</v>
      </c>
      <c r="E613" s="721">
        <v>0</v>
      </c>
      <c r="J613" s="737"/>
    </row>
    <row r="614" spans="2:10">
      <c r="B614" s="773">
        <v>45260</v>
      </c>
      <c r="C614" s="649">
        <v>12007</v>
      </c>
      <c r="D614" s="649">
        <v>1606</v>
      </c>
      <c r="E614" s="721">
        <v>0</v>
      </c>
      <c r="J614" s="737"/>
    </row>
    <row r="615" spans="2:10">
      <c r="B615" s="773">
        <v>45261</v>
      </c>
      <c r="C615" s="649">
        <v>12558</v>
      </c>
      <c r="D615" s="649">
        <v>1646</v>
      </c>
      <c r="E615" s="721">
        <v>0</v>
      </c>
      <c r="G615" s="773">
        <v>45261</v>
      </c>
      <c r="H615" s="649">
        <v>9632</v>
      </c>
      <c r="I615" s="649">
        <v>1116</v>
      </c>
      <c r="J615" s="736" t="s">
        <v>551</v>
      </c>
    </row>
    <row r="616" spans="2:10">
      <c r="B616" s="773">
        <v>45262</v>
      </c>
      <c r="C616" s="649">
        <v>10254</v>
      </c>
      <c r="D616" s="649">
        <v>1643</v>
      </c>
      <c r="E616" s="721">
        <v>0</v>
      </c>
    </row>
    <row r="617" spans="2:10">
      <c r="B617" s="773">
        <v>45263</v>
      </c>
      <c r="C617" s="649">
        <v>10085</v>
      </c>
      <c r="D617" s="649">
        <v>1643</v>
      </c>
      <c r="E617" s="721">
        <v>0</v>
      </c>
    </row>
    <row r="618" spans="2:10">
      <c r="B618" s="773">
        <v>45264</v>
      </c>
      <c r="C618" s="649">
        <v>10699</v>
      </c>
      <c r="D618" s="649">
        <v>1362</v>
      </c>
      <c r="E618" s="721">
        <v>0</v>
      </c>
    </row>
    <row r="619" spans="2:10">
      <c r="B619" s="773">
        <v>45265</v>
      </c>
      <c r="C619" s="649">
        <v>11785</v>
      </c>
      <c r="D619" s="649">
        <v>1368</v>
      </c>
      <c r="E619" s="721">
        <v>0</v>
      </c>
    </row>
    <row r="620" spans="2:10">
      <c r="B620" s="773">
        <v>45266</v>
      </c>
      <c r="C620" s="649">
        <v>9884</v>
      </c>
      <c r="D620" s="649">
        <v>1382</v>
      </c>
      <c r="E620" s="721">
        <v>0</v>
      </c>
    </row>
    <row r="621" spans="2:10">
      <c r="B621" s="773">
        <v>45267</v>
      </c>
      <c r="C621" s="649">
        <v>12394</v>
      </c>
      <c r="D621" s="649">
        <v>1387</v>
      </c>
      <c r="E621" s="721">
        <v>0</v>
      </c>
      <c r="G621" s="773">
        <v>45633</v>
      </c>
      <c r="H621" s="649">
        <v>9229</v>
      </c>
      <c r="I621" s="649">
        <v>1114</v>
      </c>
      <c r="J621" s="736" t="s">
        <v>551</v>
      </c>
    </row>
    <row r="622" spans="2:10">
      <c r="B622" s="773">
        <v>45268</v>
      </c>
      <c r="C622" s="649">
        <v>9817</v>
      </c>
      <c r="D622" s="649">
        <v>1385</v>
      </c>
      <c r="E622" s="721">
        <v>0</v>
      </c>
    </row>
    <row r="623" spans="2:10">
      <c r="B623" s="773">
        <v>45269</v>
      </c>
      <c r="C623" s="649">
        <v>9574</v>
      </c>
      <c r="D623" s="649">
        <v>1388</v>
      </c>
      <c r="E623" s="721">
        <v>0</v>
      </c>
    </row>
    <row r="624" spans="2:10">
      <c r="B624" s="773">
        <v>45270</v>
      </c>
      <c r="C624" s="649">
        <v>9565</v>
      </c>
      <c r="D624" s="649">
        <v>1390</v>
      </c>
      <c r="E624" s="721">
        <v>0</v>
      </c>
    </row>
    <row r="625" spans="2:10">
      <c r="B625" s="773">
        <v>45271</v>
      </c>
      <c r="C625" s="649">
        <v>10471</v>
      </c>
      <c r="D625" s="649">
        <v>1389</v>
      </c>
      <c r="E625" s="721">
        <v>0</v>
      </c>
    </row>
    <row r="626" spans="2:10">
      <c r="B626" s="773">
        <v>45272</v>
      </c>
      <c r="C626" s="649">
        <v>10455</v>
      </c>
      <c r="D626" s="649">
        <v>1391</v>
      </c>
      <c r="E626" s="721">
        <v>0</v>
      </c>
    </row>
    <row r="627" spans="2:10">
      <c r="B627" s="773">
        <v>45273</v>
      </c>
      <c r="C627" s="649">
        <v>10869</v>
      </c>
      <c r="D627" s="649">
        <v>1401</v>
      </c>
      <c r="E627" s="721">
        <v>0</v>
      </c>
    </row>
    <row r="628" spans="2:10">
      <c r="B628" s="773">
        <v>45274</v>
      </c>
      <c r="C628" s="649">
        <v>11251</v>
      </c>
      <c r="D628" s="649">
        <v>1370</v>
      </c>
      <c r="E628" s="721">
        <v>0</v>
      </c>
    </row>
    <row r="629" spans="2:10">
      <c r="B629" s="773">
        <v>45275</v>
      </c>
      <c r="C629" s="649">
        <v>12334</v>
      </c>
      <c r="D629" s="649">
        <v>1360</v>
      </c>
      <c r="E629" s="721">
        <v>0</v>
      </c>
      <c r="G629" s="773">
        <v>45275</v>
      </c>
      <c r="H629" s="649">
        <v>9487</v>
      </c>
      <c r="I629" s="649">
        <v>1134</v>
      </c>
      <c r="J629" s="736" t="s">
        <v>551</v>
      </c>
    </row>
    <row r="630" spans="2:10">
      <c r="B630" s="773">
        <v>45276</v>
      </c>
      <c r="C630" s="649">
        <v>10293</v>
      </c>
      <c r="D630" s="649">
        <v>1341</v>
      </c>
      <c r="E630" s="721">
        <v>0</v>
      </c>
      <c r="J630" s="737"/>
    </row>
    <row r="631" spans="2:10">
      <c r="B631" s="773">
        <v>45277</v>
      </c>
      <c r="C631" s="649">
        <v>10628</v>
      </c>
      <c r="D631" s="649">
        <v>1339</v>
      </c>
      <c r="E631" s="721">
        <v>0</v>
      </c>
      <c r="J631" s="737"/>
    </row>
    <row r="632" spans="2:10">
      <c r="B632" s="773">
        <v>45278</v>
      </c>
      <c r="C632" s="649">
        <v>12218</v>
      </c>
      <c r="D632" s="649">
        <v>1341</v>
      </c>
      <c r="E632" s="721">
        <v>0</v>
      </c>
      <c r="J632" s="737"/>
    </row>
    <row r="633" spans="2:10">
      <c r="B633" s="773">
        <v>45279</v>
      </c>
      <c r="C633" s="649">
        <v>12472</v>
      </c>
      <c r="D633" s="649">
        <v>1339</v>
      </c>
      <c r="E633" s="721">
        <v>0</v>
      </c>
      <c r="J633" s="737"/>
    </row>
    <row r="634" spans="2:10">
      <c r="B634" s="773">
        <v>45280</v>
      </c>
      <c r="C634" s="649">
        <v>13586</v>
      </c>
      <c r="D634" s="649">
        <v>1344</v>
      </c>
      <c r="E634" s="721">
        <v>0</v>
      </c>
      <c r="J634" s="737"/>
    </row>
    <row r="635" spans="2:10">
      <c r="B635" s="773">
        <v>45281</v>
      </c>
      <c r="C635" s="649">
        <v>14567</v>
      </c>
      <c r="D635" s="649">
        <v>1336</v>
      </c>
      <c r="E635" s="721">
        <v>0</v>
      </c>
      <c r="J635" s="737"/>
    </row>
    <row r="636" spans="2:10">
      <c r="B636" s="773">
        <v>45282</v>
      </c>
      <c r="C636" s="649">
        <v>15969</v>
      </c>
      <c r="D636" s="649">
        <v>1327</v>
      </c>
      <c r="E636" s="721">
        <v>0</v>
      </c>
      <c r="G636" s="773">
        <v>45282</v>
      </c>
      <c r="H636" s="649">
        <v>9843</v>
      </c>
      <c r="I636" s="649">
        <v>1265</v>
      </c>
      <c r="J636" s="736" t="s">
        <v>551</v>
      </c>
    </row>
    <row r="637" spans="2:10">
      <c r="B637" s="773">
        <v>45283</v>
      </c>
      <c r="C637" s="649">
        <v>11611</v>
      </c>
      <c r="D637" s="649">
        <v>1326</v>
      </c>
      <c r="E637" s="721">
        <v>0</v>
      </c>
    </row>
    <row r="638" spans="2:10">
      <c r="B638" s="773">
        <v>45284</v>
      </c>
      <c r="C638" s="649">
        <v>9903</v>
      </c>
      <c r="D638" s="649">
        <v>1325</v>
      </c>
      <c r="E638" s="721">
        <v>0</v>
      </c>
    </row>
    <row r="639" spans="2:10">
      <c r="B639" s="773">
        <v>45285</v>
      </c>
      <c r="C639" s="649">
        <v>9124</v>
      </c>
      <c r="D639" s="649">
        <v>1324</v>
      </c>
      <c r="E639" s="721">
        <v>0</v>
      </c>
    </row>
    <row r="640" spans="2:10">
      <c r="B640" s="773">
        <v>45286</v>
      </c>
      <c r="C640" s="649">
        <v>11318</v>
      </c>
      <c r="D640" s="649">
        <v>1327</v>
      </c>
      <c r="E640" s="721">
        <v>0</v>
      </c>
    </row>
    <row r="641" spans="2:10">
      <c r="B641" s="773">
        <v>45287</v>
      </c>
      <c r="C641" s="649">
        <v>11519</v>
      </c>
      <c r="D641" s="649">
        <v>1327</v>
      </c>
      <c r="E641" s="721">
        <v>0</v>
      </c>
    </row>
    <row r="642" spans="2:10">
      <c r="B642" s="773">
        <v>45288</v>
      </c>
      <c r="C642" s="649">
        <v>11708</v>
      </c>
      <c r="D642" s="649">
        <v>1332</v>
      </c>
      <c r="E642" s="721">
        <v>0</v>
      </c>
    </row>
    <row r="643" spans="2:10">
      <c r="B643" s="773">
        <v>45289</v>
      </c>
      <c r="C643" s="649">
        <v>11729</v>
      </c>
      <c r="D643" s="649">
        <v>1329</v>
      </c>
      <c r="E643" s="721">
        <v>0</v>
      </c>
      <c r="G643" s="773">
        <v>45289</v>
      </c>
      <c r="H643" s="649">
        <v>9597</v>
      </c>
      <c r="I643" s="649">
        <v>1299</v>
      </c>
      <c r="J643" s="736" t="s">
        <v>551</v>
      </c>
    </row>
    <row r="644" spans="2:10">
      <c r="B644" s="773">
        <v>45290</v>
      </c>
      <c r="C644" s="649">
        <v>10837</v>
      </c>
      <c r="D644" s="649">
        <v>1330</v>
      </c>
      <c r="E644" s="721">
        <v>0</v>
      </c>
    </row>
    <row r="645" spans="2:10">
      <c r="B645" s="773">
        <v>45291</v>
      </c>
      <c r="C645" s="649">
        <v>9284</v>
      </c>
      <c r="D645" s="649">
        <v>1336</v>
      </c>
      <c r="E645" s="721">
        <v>0</v>
      </c>
    </row>
    <row r="646" spans="2:10">
      <c r="B646" s="773">
        <v>45292</v>
      </c>
      <c r="C646" s="649">
        <v>9567</v>
      </c>
      <c r="D646" s="649">
        <v>1280</v>
      </c>
      <c r="E646" s="721">
        <v>0</v>
      </c>
    </row>
    <row r="647" spans="2:10">
      <c r="B647" s="773">
        <v>45293</v>
      </c>
      <c r="C647" s="649">
        <v>13170</v>
      </c>
      <c r="D647" s="649">
        <v>1302</v>
      </c>
      <c r="E647" s="721">
        <v>0</v>
      </c>
    </row>
    <row r="648" spans="2:10">
      <c r="B648" s="773">
        <v>45294</v>
      </c>
      <c r="C648" s="649">
        <v>12194</v>
      </c>
      <c r="D648" s="649">
        <v>1299</v>
      </c>
      <c r="E648" s="721">
        <v>0</v>
      </c>
    </row>
    <row r="649" spans="2:10">
      <c r="B649" s="773">
        <v>45295</v>
      </c>
      <c r="C649" s="649">
        <v>11797</v>
      </c>
      <c r="D649" s="649">
        <v>1326</v>
      </c>
      <c r="E649" s="721">
        <v>0</v>
      </c>
    </row>
    <row r="650" spans="2:10">
      <c r="B650" s="773">
        <v>45296</v>
      </c>
      <c r="C650" s="649">
        <v>12221</v>
      </c>
      <c r="D650" s="649">
        <v>1326</v>
      </c>
      <c r="E650" s="721">
        <v>0</v>
      </c>
      <c r="G650" s="773">
        <v>45296</v>
      </c>
      <c r="H650" s="649">
        <v>8911</v>
      </c>
      <c r="I650" s="649">
        <v>1195</v>
      </c>
      <c r="J650" s="736" t="s">
        <v>551</v>
      </c>
    </row>
    <row r="651" spans="2:10">
      <c r="B651" s="773">
        <v>45297</v>
      </c>
      <c r="C651" s="649">
        <v>10959</v>
      </c>
      <c r="D651" s="649">
        <v>1329</v>
      </c>
      <c r="E651" s="721">
        <v>0</v>
      </c>
    </row>
    <row r="652" spans="2:10">
      <c r="B652" s="773">
        <v>45298</v>
      </c>
      <c r="C652" s="649">
        <v>10760</v>
      </c>
      <c r="D652" s="649">
        <v>1333</v>
      </c>
      <c r="E652" s="721">
        <v>0</v>
      </c>
    </row>
    <row r="653" spans="2:10">
      <c r="B653" s="773">
        <v>45299</v>
      </c>
      <c r="C653" s="649">
        <v>12054</v>
      </c>
      <c r="D653" s="649">
        <v>1321</v>
      </c>
      <c r="E653" s="721">
        <v>0</v>
      </c>
    </row>
    <row r="654" spans="2:10">
      <c r="B654" s="773">
        <v>45300</v>
      </c>
      <c r="C654" s="649">
        <v>11422</v>
      </c>
      <c r="D654" s="649">
        <v>1368</v>
      </c>
      <c r="E654" s="721">
        <v>0</v>
      </c>
    </row>
    <row r="655" spans="2:10">
      <c r="B655" s="773">
        <v>45301</v>
      </c>
      <c r="C655" s="649">
        <v>11234</v>
      </c>
      <c r="D655" s="649">
        <v>1315</v>
      </c>
      <c r="E655" s="721">
        <v>0</v>
      </c>
    </row>
    <row r="656" spans="2:10">
      <c r="B656" s="773">
        <v>45302</v>
      </c>
      <c r="C656" s="649">
        <v>11414</v>
      </c>
      <c r="D656" s="649">
        <v>1303</v>
      </c>
      <c r="E656" s="721">
        <v>0</v>
      </c>
    </row>
    <row r="657" spans="2:10">
      <c r="B657" s="773">
        <v>45303</v>
      </c>
      <c r="C657" s="649">
        <v>12511</v>
      </c>
      <c r="D657" s="649">
        <v>1299</v>
      </c>
      <c r="E657" s="721">
        <v>0</v>
      </c>
      <c r="G657" s="773">
        <v>45303</v>
      </c>
      <c r="H657" s="649">
        <v>8925</v>
      </c>
      <c r="I657" s="649">
        <v>1146</v>
      </c>
      <c r="J657" s="736" t="s">
        <v>551</v>
      </c>
    </row>
    <row r="658" spans="2:10">
      <c r="B658" s="773">
        <v>45304</v>
      </c>
      <c r="C658" s="649">
        <v>10764</v>
      </c>
      <c r="D658" s="649">
        <v>1309</v>
      </c>
      <c r="E658" s="721">
        <v>0</v>
      </c>
    </row>
    <row r="659" spans="2:10">
      <c r="B659" s="773">
        <v>45305</v>
      </c>
      <c r="C659" s="649">
        <v>10618</v>
      </c>
      <c r="D659" s="649">
        <v>1308</v>
      </c>
      <c r="E659" s="721">
        <v>0</v>
      </c>
    </row>
    <row r="660" spans="2:10">
      <c r="B660" s="773">
        <v>45306</v>
      </c>
      <c r="C660" s="649">
        <v>11016</v>
      </c>
      <c r="D660" s="649">
        <v>1308</v>
      </c>
      <c r="E660" s="721">
        <v>0</v>
      </c>
    </row>
    <row r="661" spans="2:10">
      <c r="B661" s="773">
        <v>45307</v>
      </c>
      <c r="C661" s="649">
        <v>10559</v>
      </c>
      <c r="D661" s="649">
        <v>1326</v>
      </c>
      <c r="E661" s="721">
        <v>0</v>
      </c>
    </row>
    <row r="662" spans="2:10">
      <c r="B662" s="773">
        <v>45308</v>
      </c>
      <c r="C662" s="649">
        <v>10611</v>
      </c>
      <c r="D662" s="649">
        <v>1324</v>
      </c>
      <c r="E662" s="721">
        <v>0</v>
      </c>
    </row>
    <row r="663" spans="2:10">
      <c r="B663" s="773">
        <v>45309</v>
      </c>
      <c r="C663" s="649">
        <v>10859</v>
      </c>
      <c r="D663" s="649">
        <v>1329</v>
      </c>
      <c r="E663" s="721">
        <v>0</v>
      </c>
    </row>
    <row r="664" spans="2:10">
      <c r="B664" s="773">
        <v>45310</v>
      </c>
      <c r="C664" s="649">
        <v>11726</v>
      </c>
      <c r="D664" s="649">
        <v>1326</v>
      </c>
      <c r="E664" s="721">
        <v>0</v>
      </c>
      <c r="G664" s="773">
        <v>45310</v>
      </c>
      <c r="H664" s="649">
        <v>8716</v>
      </c>
      <c r="I664" s="649">
        <v>1191</v>
      </c>
      <c r="J664" s="736" t="s">
        <v>551</v>
      </c>
    </row>
    <row r="665" spans="2:10">
      <c r="B665" s="773">
        <v>45311</v>
      </c>
      <c r="C665" s="649">
        <v>10415</v>
      </c>
      <c r="D665" s="649">
        <v>1328</v>
      </c>
      <c r="E665" s="721">
        <v>0</v>
      </c>
    </row>
    <row r="666" spans="2:10">
      <c r="B666" s="773">
        <v>45312</v>
      </c>
      <c r="C666" s="649">
        <v>10292</v>
      </c>
      <c r="D666" s="649">
        <v>1326</v>
      </c>
      <c r="E666" s="721">
        <v>0</v>
      </c>
    </row>
    <row r="667" spans="2:10">
      <c r="B667" s="773">
        <v>45313</v>
      </c>
      <c r="C667" s="649">
        <v>11138</v>
      </c>
      <c r="D667" s="649">
        <v>1351</v>
      </c>
      <c r="E667" s="721">
        <v>0</v>
      </c>
    </row>
    <row r="668" spans="2:10">
      <c r="B668" s="773">
        <v>45314</v>
      </c>
      <c r="C668" s="649">
        <v>10726</v>
      </c>
      <c r="D668" s="649">
        <v>1366</v>
      </c>
      <c r="E668" s="721">
        <v>0</v>
      </c>
    </row>
    <row r="669" spans="2:10">
      <c r="B669" s="773">
        <v>45315</v>
      </c>
      <c r="C669" s="649">
        <v>10931</v>
      </c>
      <c r="D669" s="649">
        <v>1364</v>
      </c>
      <c r="E669" s="721">
        <v>0</v>
      </c>
    </row>
    <row r="670" spans="2:10">
      <c r="B670" s="773">
        <v>45316</v>
      </c>
      <c r="C670" s="649">
        <v>11183</v>
      </c>
      <c r="D670" s="649">
        <v>1366</v>
      </c>
      <c r="E670" s="721">
        <v>0</v>
      </c>
    </row>
    <row r="671" spans="2:10">
      <c r="B671" s="773">
        <v>45317</v>
      </c>
      <c r="C671" s="649">
        <v>12466</v>
      </c>
      <c r="D671" s="649">
        <v>1388</v>
      </c>
      <c r="E671" s="721">
        <v>0</v>
      </c>
      <c r="G671" s="773">
        <v>45317</v>
      </c>
      <c r="H671" s="649">
        <v>9149</v>
      </c>
      <c r="I671" s="649">
        <v>1197</v>
      </c>
      <c r="J671" s="736" t="s">
        <v>551</v>
      </c>
    </row>
    <row r="672" spans="2:10">
      <c r="B672" s="773">
        <v>45318</v>
      </c>
      <c r="C672" s="649">
        <v>10994</v>
      </c>
      <c r="D672" s="649">
        <v>1351</v>
      </c>
      <c r="E672" s="721">
        <v>0</v>
      </c>
    </row>
    <row r="673" spans="2:10">
      <c r="B673" s="773">
        <v>45319</v>
      </c>
      <c r="C673" s="649">
        <v>10871</v>
      </c>
      <c r="D673" s="649">
        <v>1345</v>
      </c>
      <c r="E673" s="721">
        <v>0</v>
      </c>
    </row>
    <row r="674" spans="2:10">
      <c r="B674" s="773">
        <v>45320</v>
      </c>
      <c r="C674" s="649">
        <v>11262</v>
      </c>
      <c r="D674" s="649">
        <v>1359</v>
      </c>
      <c r="E674" s="721">
        <v>0</v>
      </c>
    </row>
    <row r="675" spans="2:10">
      <c r="B675" s="773">
        <v>45321</v>
      </c>
      <c r="C675" s="649">
        <v>10826</v>
      </c>
      <c r="D675" s="649">
        <v>1371</v>
      </c>
      <c r="E675" s="721">
        <v>0</v>
      </c>
    </row>
    <row r="676" spans="2:10">
      <c r="B676" s="773">
        <v>45322</v>
      </c>
      <c r="C676" s="649">
        <v>10717</v>
      </c>
      <c r="D676" s="649">
        <v>1388</v>
      </c>
      <c r="E676" s="721">
        <v>0</v>
      </c>
    </row>
    <row r="677" spans="2:10">
      <c r="B677" s="773">
        <v>45323</v>
      </c>
      <c r="C677" s="649">
        <v>10955</v>
      </c>
      <c r="D677" s="649">
        <v>1380</v>
      </c>
      <c r="E677" s="721">
        <v>0</v>
      </c>
    </row>
    <row r="678" spans="2:10">
      <c r="B678" s="773">
        <v>45324</v>
      </c>
      <c r="C678" s="649">
        <v>12572</v>
      </c>
      <c r="D678" s="649">
        <v>1398</v>
      </c>
      <c r="E678" s="721">
        <v>0</v>
      </c>
      <c r="G678" s="773">
        <v>45324</v>
      </c>
      <c r="H678" s="649">
        <v>8915</v>
      </c>
      <c r="I678" s="649">
        <v>1171</v>
      </c>
      <c r="J678" s="736" t="s">
        <v>551</v>
      </c>
    </row>
    <row r="679" spans="2:10">
      <c r="B679" s="773">
        <v>45325</v>
      </c>
      <c r="C679" s="649">
        <v>11013</v>
      </c>
      <c r="D679" s="649">
        <v>1365</v>
      </c>
      <c r="E679" s="721">
        <v>0</v>
      </c>
    </row>
    <row r="680" spans="2:10">
      <c r="B680" s="773">
        <v>45326</v>
      </c>
      <c r="C680" s="649">
        <v>10600</v>
      </c>
      <c r="D680" s="649">
        <v>1365</v>
      </c>
      <c r="E680" s="721">
        <v>0</v>
      </c>
    </row>
    <row r="681" spans="2:10">
      <c r="B681" s="773">
        <v>45327</v>
      </c>
      <c r="C681" s="649">
        <v>10704</v>
      </c>
      <c r="D681" s="649">
        <v>1457</v>
      </c>
      <c r="E681" s="721">
        <v>0</v>
      </c>
    </row>
    <row r="682" spans="2:10">
      <c r="B682" s="773">
        <v>45328</v>
      </c>
      <c r="C682" s="649">
        <v>10763</v>
      </c>
      <c r="D682" s="649">
        <v>1581</v>
      </c>
      <c r="E682" s="721">
        <v>0</v>
      </c>
    </row>
    <row r="683" spans="2:10">
      <c r="B683" s="773">
        <v>45329</v>
      </c>
      <c r="C683" s="649">
        <v>10676</v>
      </c>
      <c r="D683" s="649">
        <v>1591</v>
      </c>
      <c r="E683" s="721">
        <v>0</v>
      </c>
    </row>
    <row r="684" spans="2:10">
      <c r="B684" s="773">
        <v>45330</v>
      </c>
      <c r="C684" s="649">
        <v>11028</v>
      </c>
      <c r="D684" s="649">
        <v>1580</v>
      </c>
      <c r="E684" s="721">
        <v>0</v>
      </c>
    </row>
    <row r="685" spans="2:10">
      <c r="B685" s="773">
        <v>45331</v>
      </c>
      <c r="C685" s="649">
        <v>12031</v>
      </c>
      <c r="D685" s="649">
        <v>1584</v>
      </c>
      <c r="E685" s="721">
        <v>0</v>
      </c>
      <c r="G685" s="773">
        <v>45331</v>
      </c>
      <c r="H685" s="649">
        <v>9231</v>
      </c>
      <c r="I685" s="649">
        <v>1209</v>
      </c>
      <c r="J685" s="736" t="s">
        <v>551</v>
      </c>
    </row>
    <row r="686" spans="2:10">
      <c r="B686" s="773">
        <v>45332</v>
      </c>
      <c r="C686" s="649">
        <v>10438</v>
      </c>
      <c r="D686" s="649">
        <v>1604</v>
      </c>
      <c r="E686" s="721">
        <v>0</v>
      </c>
    </row>
    <row r="687" spans="2:10">
      <c r="B687" s="773">
        <v>45333</v>
      </c>
      <c r="C687" s="649">
        <v>10120</v>
      </c>
      <c r="D687" s="649">
        <v>1598</v>
      </c>
      <c r="E687" s="721">
        <v>0</v>
      </c>
    </row>
    <row r="688" spans="2:10">
      <c r="B688" s="773">
        <v>45334</v>
      </c>
      <c r="C688" s="649">
        <v>11397</v>
      </c>
      <c r="D688" s="649">
        <v>1597</v>
      </c>
      <c r="E688" s="721">
        <v>0</v>
      </c>
    </row>
    <row r="689" spans="2:10">
      <c r="B689" s="773">
        <v>45335</v>
      </c>
      <c r="C689" s="649">
        <v>12099</v>
      </c>
      <c r="D689" s="649">
        <v>1598</v>
      </c>
      <c r="E689" s="721">
        <v>0</v>
      </c>
    </row>
    <row r="690" spans="2:10">
      <c r="B690" s="773">
        <v>45336</v>
      </c>
      <c r="C690" s="649">
        <v>11710</v>
      </c>
      <c r="D690" s="649">
        <v>1601</v>
      </c>
      <c r="E690" s="721">
        <v>0</v>
      </c>
    </row>
    <row r="691" spans="2:10">
      <c r="B691" s="773">
        <v>45337</v>
      </c>
      <c r="C691" s="649">
        <v>12012</v>
      </c>
      <c r="D691" s="649">
        <v>1594</v>
      </c>
      <c r="E691" s="721">
        <v>0</v>
      </c>
    </row>
    <row r="692" spans="2:10">
      <c r="B692" s="773">
        <v>45338</v>
      </c>
      <c r="C692" s="649">
        <v>12903</v>
      </c>
      <c r="D692" s="649">
        <v>1605</v>
      </c>
      <c r="E692" s="721">
        <v>0</v>
      </c>
      <c r="G692" s="773">
        <v>45338</v>
      </c>
      <c r="H692" s="649">
        <v>9700</v>
      </c>
      <c r="I692" s="649">
        <v>1225</v>
      </c>
      <c r="J692" s="736" t="s">
        <v>551</v>
      </c>
    </row>
    <row r="693" spans="2:10">
      <c r="B693" s="773">
        <v>45339</v>
      </c>
      <c r="C693" s="649">
        <v>11244</v>
      </c>
      <c r="D693" s="649">
        <v>1614</v>
      </c>
      <c r="E693" s="721">
        <v>0</v>
      </c>
    </row>
    <row r="694" spans="2:10">
      <c r="B694" s="773">
        <v>45340</v>
      </c>
      <c r="C694" s="649">
        <v>11129</v>
      </c>
      <c r="D694" s="649">
        <v>1609</v>
      </c>
      <c r="E694" s="721">
        <v>0</v>
      </c>
    </row>
    <row r="695" spans="2:10">
      <c r="B695" s="773">
        <v>45341</v>
      </c>
      <c r="C695" s="649">
        <v>12481</v>
      </c>
      <c r="D695" s="649">
        <v>1652</v>
      </c>
      <c r="E695" s="721">
        <v>0</v>
      </c>
    </row>
    <row r="696" spans="2:10">
      <c r="B696" s="773">
        <v>45342</v>
      </c>
      <c r="C696" s="649">
        <v>12036</v>
      </c>
      <c r="D696" s="649">
        <v>1662</v>
      </c>
      <c r="E696" s="721">
        <v>0</v>
      </c>
    </row>
    <row r="697" spans="2:10">
      <c r="B697" s="773">
        <v>45343</v>
      </c>
      <c r="C697" s="649">
        <v>12163</v>
      </c>
      <c r="D697" s="649">
        <v>1607</v>
      </c>
      <c r="E697" s="721">
        <v>0</v>
      </c>
    </row>
    <row r="698" spans="2:10">
      <c r="B698" s="773">
        <v>45344</v>
      </c>
      <c r="C698" s="649">
        <v>12304</v>
      </c>
      <c r="D698" s="649">
        <v>1626</v>
      </c>
      <c r="E698" s="721">
        <v>0</v>
      </c>
    </row>
    <row r="699" spans="2:10">
      <c r="B699" s="773">
        <v>45345</v>
      </c>
      <c r="C699" s="649">
        <v>12884</v>
      </c>
      <c r="D699" s="649">
        <v>1631</v>
      </c>
      <c r="E699" s="721">
        <v>0</v>
      </c>
      <c r="G699" s="773">
        <v>45345</v>
      </c>
      <c r="H699" s="649">
        <v>9840</v>
      </c>
      <c r="I699" s="649">
        <v>1206</v>
      </c>
      <c r="J699" s="736" t="s">
        <v>551</v>
      </c>
    </row>
    <row r="700" spans="2:10">
      <c r="B700" s="773">
        <v>45346</v>
      </c>
      <c r="C700" s="649">
        <v>11227</v>
      </c>
      <c r="D700" s="649">
        <v>1624</v>
      </c>
      <c r="E700" s="721">
        <v>0</v>
      </c>
    </row>
    <row r="701" spans="2:10">
      <c r="B701" s="773">
        <v>45347</v>
      </c>
      <c r="C701" s="649">
        <v>11096</v>
      </c>
      <c r="D701" s="649">
        <v>1614</v>
      </c>
      <c r="E701" s="721">
        <v>0</v>
      </c>
    </row>
    <row r="702" spans="2:10">
      <c r="B702" s="773">
        <v>45348</v>
      </c>
      <c r="C702" s="649">
        <v>11622</v>
      </c>
      <c r="D702" s="649">
        <v>1630</v>
      </c>
      <c r="E702" s="721">
        <v>0</v>
      </c>
    </row>
    <row r="703" spans="2:10">
      <c r="B703" s="773">
        <v>45349</v>
      </c>
      <c r="C703" s="649">
        <v>11345</v>
      </c>
      <c r="D703" s="649">
        <v>1603</v>
      </c>
      <c r="E703" s="721">
        <v>0</v>
      </c>
    </row>
    <row r="704" spans="2:10">
      <c r="B704" s="773">
        <v>45350</v>
      </c>
      <c r="C704" s="649">
        <v>11535</v>
      </c>
      <c r="D704" s="649">
        <v>1600</v>
      </c>
      <c r="E704" s="721">
        <v>0</v>
      </c>
    </row>
    <row r="705" spans="2:10">
      <c r="B705" s="773">
        <v>45351</v>
      </c>
      <c r="C705" s="649">
        <v>11852</v>
      </c>
      <c r="D705" s="649">
        <v>1581</v>
      </c>
      <c r="E705" s="721">
        <v>0</v>
      </c>
    </row>
    <row r="706" spans="2:10">
      <c r="B706" s="773">
        <v>45352</v>
      </c>
      <c r="C706" s="649">
        <v>13808</v>
      </c>
      <c r="D706" s="649">
        <v>1587</v>
      </c>
      <c r="E706" s="721">
        <v>0</v>
      </c>
      <c r="G706" s="773">
        <v>45352</v>
      </c>
      <c r="H706" s="649">
        <v>9456</v>
      </c>
      <c r="I706" s="649">
        <v>1201</v>
      </c>
      <c r="J706" s="736" t="s">
        <v>551</v>
      </c>
    </row>
    <row r="707" spans="2:10">
      <c r="B707" s="773">
        <v>45353</v>
      </c>
      <c r="C707" s="649">
        <v>10893</v>
      </c>
      <c r="D707" s="649">
        <v>1569</v>
      </c>
      <c r="E707" s="721">
        <v>0</v>
      </c>
      <c r="I707" s="613">
        <v>1215</v>
      </c>
    </row>
    <row r="708" spans="2:10">
      <c r="B708" s="773">
        <v>45354</v>
      </c>
      <c r="C708" s="649">
        <v>10601</v>
      </c>
      <c r="D708" s="649">
        <v>1569</v>
      </c>
      <c r="E708" s="721">
        <v>0</v>
      </c>
      <c r="I708" s="613">
        <v>1244</v>
      </c>
    </row>
    <row r="709" spans="2:10">
      <c r="B709" s="773">
        <v>45355</v>
      </c>
      <c r="C709" s="649">
        <v>12248</v>
      </c>
      <c r="D709" s="649">
        <v>1559</v>
      </c>
      <c r="E709" s="721">
        <v>0</v>
      </c>
      <c r="I709" s="613">
        <v>1275</v>
      </c>
    </row>
    <row r="710" spans="2:10">
      <c r="B710" s="773">
        <v>45356</v>
      </c>
      <c r="C710" s="649">
        <v>11268</v>
      </c>
      <c r="D710" s="649">
        <v>1533</v>
      </c>
      <c r="E710" s="721">
        <v>0</v>
      </c>
    </row>
    <row r="711" spans="2:10">
      <c r="B711" s="773">
        <v>45357</v>
      </c>
      <c r="C711" s="649">
        <v>11530</v>
      </c>
      <c r="D711" s="649">
        <v>1540</v>
      </c>
      <c r="E711" s="721">
        <v>0</v>
      </c>
    </row>
    <row r="712" spans="2:10">
      <c r="B712" s="773">
        <v>45358</v>
      </c>
      <c r="C712" s="649">
        <v>11731</v>
      </c>
      <c r="D712" s="649">
        <v>1531</v>
      </c>
      <c r="E712" s="721">
        <v>0</v>
      </c>
    </row>
    <row r="713" spans="2:10">
      <c r="B713" s="773">
        <v>45359</v>
      </c>
      <c r="C713" s="649">
        <v>13183</v>
      </c>
      <c r="D713" s="649">
        <v>1552</v>
      </c>
      <c r="E713" s="721">
        <v>0</v>
      </c>
      <c r="G713" s="773">
        <v>45359</v>
      </c>
      <c r="H713" s="649">
        <v>9701</v>
      </c>
      <c r="I713" s="649">
        <v>1215</v>
      </c>
      <c r="J713" s="736" t="s">
        <v>551</v>
      </c>
    </row>
    <row r="714" spans="2:10">
      <c r="B714" s="773">
        <v>45360</v>
      </c>
      <c r="C714" s="649">
        <v>10691</v>
      </c>
      <c r="D714" s="649">
        <v>1545</v>
      </c>
      <c r="E714" s="721">
        <v>0</v>
      </c>
    </row>
    <row r="715" spans="2:10">
      <c r="B715" s="773">
        <v>45361</v>
      </c>
      <c r="C715" s="649">
        <v>10373</v>
      </c>
      <c r="D715" s="649">
        <v>1541</v>
      </c>
      <c r="E715" s="721">
        <v>0</v>
      </c>
    </row>
    <row r="716" spans="2:10">
      <c r="B716" s="773">
        <v>45362</v>
      </c>
      <c r="C716" s="649">
        <v>11554</v>
      </c>
      <c r="D716" s="649">
        <v>1551</v>
      </c>
      <c r="E716" s="721">
        <v>0</v>
      </c>
    </row>
    <row r="717" spans="2:10">
      <c r="B717" s="773">
        <v>45363</v>
      </c>
      <c r="C717" s="649">
        <v>11048</v>
      </c>
      <c r="D717" s="649">
        <v>1543</v>
      </c>
      <c r="E717" s="721">
        <v>0</v>
      </c>
    </row>
    <row r="718" spans="2:10">
      <c r="B718" s="773">
        <v>45364</v>
      </c>
      <c r="C718" s="649">
        <v>10716</v>
      </c>
      <c r="D718" s="649">
        <v>1536</v>
      </c>
      <c r="E718" s="721">
        <v>0</v>
      </c>
    </row>
    <row r="719" spans="2:10">
      <c r="B719" s="773">
        <v>45365</v>
      </c>
      <c r="C719" s="649">
        <v>10969</v>
      </c>
      <c r="D719" s="649">
        <v>1543</v>
      </c>
      <c r="E719" s="721">
        <v>0</v>
      </c>
    </row>
    <row r="720" spans="2:10">
      <c r="B720" s="773">
        <v>45366</v>
      </c>
      <c r="C720" s="649">
        <v>13163</v>
      </c>
      <c r="D720" s="649">
        <v>1541</v>
      </c>
      <c r="E720" s="721">
        <v>0</v>
      </c>
      <c r="G720" s="773">
        <v>45366</v>
      </c>
      <c r="H720" s="649">
        <v>9303</v>
      </c>
      <c r="I720" s="649">
        <v>1244</v>
      </c>
      <c r="J720" s="736" t="s">
        <v>551</v>
      </c>
    </row>
    <row r="721" spans="2:10">
      <c r="B721" s="773">
        <v>45367</v>
      </c>
      <c r="C721" s="649">
        <v>10398</v>
      </c>
      <c r="D721" s="649">
        <v>1569</v>
      </c>
      <c r="E721" s="721">
        <v>0</v>
      </c>
    </row>
    <row r="722" spans="2:10">
      <c r="B722" s="773">
        <v>45368</v>
      </c>
      <c r="C722" s="649">
        <v>9997</v>
      </c>
      <c r="D722" s="649">
        <v>1558</v>
      </c>
      <c r="E722" s="721">
        <v>0</v>
      </c>
    </row>
    <row r="723" spans="2:10">
      <c r="B723" s="773">
        <v>45369</v>
      </c>
      <c r="C723" s="649">
        <v>10403</v>
      </c>
      <c r="D723" s="649">
        <v>1560</v>
      </c>
      <c r="E723" s="721">
        <v>0</v>
      </c>
    </row>
    <row r="724" spans="2:10">
      <c r="B724" s="773">
        <v>45370</v>
      </c>
      <c r="C724" s="649">
        <v>9757</v>
      </c>
      <c r="D724" s="649">
        <v>1553</v>
      </c>
      <c r="E724" s="721">
        <v>0</v>
      </c>
    </row>
    <row r="725" spans="2:10">
      <c r="B725" s="773">
        <v>45371</v>
      </c>
      <c r="C725" s="649">
        <v>10785</v>
      </c>
      <c r="D725" s="649">
        <v>1553</v>
      </c>
      <c r="E725" s="721">
        <v>0</v>
      </c>
    </row>
    <row r="726" spans="2:10">
      <c r="B726" s="773">
        <v>45372</v>
      </c>
      <c r="C726" s="649">
        <v>10841</v>
      </c>
      <c r="D726" s="649">
        <v>1551</v>
      </c>
      <c r="E726" s="721">
        <v>0</v>
      </c>
    </row>
    <row r="727" spans="2:10">
      <c r="B727" s="773">
        <v>45373</v>
      </c>
      <c r="C727" s="649">
        <v>12736</v>
      </c>
      <c r="D727" s="649">
        <v>1543</v>
      </c>
      <c r="E727" s="721">
        <v>0</v>
      </c>
      <c r="G727" s="773">
        <v>45373</v>
      </c>
      <c r="H727" s="649">
        <v>9603</v>
      </c>
      <c r="I727" s="649">
        <v>1275</v>
      </c>
      <c r="J727" s="736" t="s">
        <v>551</v>
      </c>
    </row>
    <row r="728" spans="2:10">
      <c r="B728" s="773">
        <v>45374</v>
      </c>
      <c r="C728" s="649">
        <v>10185</v>
      </c>
      <c r="D728" s="649">
        <v>1551</v>
      </c>
      <c r="E728" s="721">
        <v>0</v>
      </c>
    </row>
    <row r="729" spans="2:10">
      <c r="B729" s="773">
        <v>45375</v>
      </c>
      <c r="C729" s="649">
        <v>10096</v>
      </c>
      <c r="D729" s="649">
        <v>1542</v>
      </c>
      <c r="E729" s="721">
        <v>0</v>
      </c>
    </row>
    <row r="730" spans="2:10">
      <c r="B730" s="773">
        <v>45376</v>
      </c>
      <c r="C730" s="649">
        <v>12853</v>
      </c>
      <c r="D730" s="649">
        <v>1536</v>
      </c>
      <c r="E730" s="721">
        <v>0</v>
      </c>
    </row>
    <row r="731" spans="2:10">
      <c r="B731" s="773">
        <v>45377</v>
      </c>
      <c r="C731" s="649">
        <v>12777</v>
      </c>
      <c r="D731" s="649">
        <v>1540</v>
      </c>
      <c r="E731" s="721">
        <v>0</v>
      </c>
    </row>
    <row r="732" spans="2:10">
      <c r="B732" s="773">
        <v>45378</v>
      </c>
      <c r="C732" s="649">
        <v>13746</v>
      </c>
      <c r="D732" s="649">
        <v>1539</v>
      </c>
      <c r="E732" s="721">
        <v>0</v>
      </c>
      <c r="G732" s="773">
        <v>45378</v>
      </c>
      <c r="H732" s="649">
        <v>10335</v>
      </c>
      <c r="I732" s="649">
        <v>1303</v>
      </c>
      <c r="J732" s="736" t="s">
        <v>551</v>
      </c>
    </row>
    <row r="733" spans="2:10">
      <c r="B733" s="773">
        <v>45379</v>
      </c>
      <c r="C733" s="649">
        <v>12410</v>
      </c>
      <c r="D733" s="649">
        <v>1530</v>
      </c>
      <c r="E733" s="721">
        <v>0</v>
      </c>
    </row>
    <row r="734" spans="2:10">
      <c r="B734" s="773">
        <v>45380</v>
      </c>
      <c r="C734" s="649">
        <v>10542</v>
      </c>
      <c r="D734" s="649">
        <v>1530</v>
      </c>
      <c r="E734" s="721">
        <v>0</v>
      </c>
    </row>
    <row r="735" spans="2:10">
      <c r="B735" s="773">
        <v>45381</v>
      </c>
      <c r="C735" s="649">
        <v>10301</v>
      </c>
      <c r="D735" s="649">
        <v>1533</v>
      </c>
      <c r="E735" s="721">
        <v>0</v>
      </c>
    </row>
    <row r="736" spans="2:10">
      <c r="B736" s="773">
        <v>45382</v>
      </c>
      <c r="C736" s="649">
        <v>10134</v>
      </c>
      <c r="D736" s="649">
        <v>1535</v>
      </c>
      <c r="E736" s="721">
        <v>0</v>
      </c>
    </row>
    <row r="737" spans="2:10">
      <c r="B737" s="773">
        <v>45383</v>
      </c>
      <c r="C737" s="649">
        <v>10661</v>
      </c>
      <c r="D737" s="649">
        <v>1467</v>
      </c>
      <c r="E737" s="721">
        <v>0</v>
      </c>
    </row>
    <row r="738" spans="2:10">
      <c r="B738" s="773">
        <v>45384</v>
      </c>
      <c r="C738" s="649">
        <v>10697</v>
      </c>
      <c r="D738" s="649">
        <v>1462</v>
      </c>
      <c r="E738" s="721">
        <v>0</v>
      </c>
    </row>
    <row r="739" spans="2:10">
      <c r="B739" s="773">
        <v>45385</v>
      </c>
      <c r="C739" s="649">
        <v>10514</v>
      </c>
      <c r="D739" s="649">
        <v>1459</v>
      </c>
      <c r="E739" s="721">
        <v>0</v>
      </c>
    </row>
    <row r="740" spans="2:10">
      <c r="B740" s="773">
        <v>45386</v>
      </c>
      <c r="C740" s="649">
        <v>10650</v>
      </c>
      <c r="D740" s="649">
        <v>1439</v>
      </c>
      <c r="E740" s="721">
        <v>0</v>
      </c>
    </row>
    <row r="741" spans="2:10">
      <c r="B741" s="773">
        <v>45387</v>
      </c>
      <c r="C741" s="649">
        <v>11632</v>
      </c>
      <c r="D741" s="649">
        <v>1446</v>
      </c>
      <c r="E741" s="721">
        <v>0</v>
      </c>
      <c r="G741" s="773">
        <v>45387</v>
      </c>
      <c r="H741" s="649">
        <v>8441</v>
      </c>
      <c r="I741" s="649">
        <v>1231</v>
      </c>
      <c r="J741" s="736" t="s">
        <v>551</v>
      </c>
    </row>
    <row r="742" spans="2:10">
      <c r="B742" s="773">
        <v>45388</v>
      </c>
      <c r="C742" s="649">
        <v>9909</v>
      </c>
      <c r="D742" s="649">
        <v>1443</v>
      </c>
      <c r="E742" s="721">
        <v>0</v>
      </c>
    </row>
    <row r="743" spans="2:10">
      <c r="B743" s="773">
        <v>45389</v>
      </c>
      <c r="C743" s="649">
        <v>9656</v>
      </c>
      <c r="D743" s="649">
        <v>1440</v>
      </c>
      <c r="E743" s="721">
        <v>0</v>
      </c>
    </row>
    <row r="744" spans="2:10">
      <c r="B744" s="773">
        <v>45390</v>
      </c>
      <c r="C744" s="649">
        <v>12024</v>
      </c>
      <c r="D744" s="649">
        <v>1419</v>
      </c>
      <c r="E744" s="721">
        <v>0</v>
      </c>
    </row>
    <row r="745" spans="2:10">
      <c r="B745" s="773">
        <v>45391</v>
      </c>
      <c r="C745" s="649">
        <v>10869</v>
      </c>
      <c r="D745" s="649">
        <v>1415</v>
      </c>
      <c r="E745" s="721">
        <v>0</v>
      </c>
    </row>
    <row r="746" spans="2:10">
      <c r="B746" s="773">
        <v>45392</v>
      </c>
      <c r="C746" s="649">
        <v>10632</v>
      </c>
      <c r="D746" s="649">
        <v>1400</v>
      </c>
      <c r="E746" s="721">
        <v>0</v>
      </c>
    </row>
    <row r="747" spans="2:10">
      <c r="B747" s="773">
        <v>45393</v>
      </c>
      <c r="C747" s="649">
        <v>10850</v>
      </c>
      <c r="D747" s="649">
        <v>1396</v>
      </c>
      <c r="E747" s="721">
        <v>0</v>
      </c>
    </row>
    <row r="748" spans="2:10">
      <c r="B748" s="773">
        <v>45394</v>
      </c>
      <c r="C748" s="649">
        <v>13179</v>
      </c>
      <c r="D748" s="649">
        <v>1398</v>
      </c>
      <c r="E748" s="721">
        <v>0</v>
      </c>
      <c r="G748" s="773">
        <v>45394</v>
      </c>
      <c r="H748" s="649">
        <v>8222</v>
      </c>
      <c r="I748" s="649">
        <v>1190</v>
      </c>
      <c r="J748" s="736" t="s">
        <v>551</v>
      </c>
    </row>
    <row r="749" spans="2:10">
      <c r="B749" s="773">
        <v>45395</v>
      </c>
      <c r="C749" s="649">
        <v>10437</v>
      </c>
      <c r="D749" s="649">
        <v>1397</v>
      </c>
      <c r="E749" s="721">
        <v>0</v>
      </c>
    </row>
    <row r="750" spans="2:10">
      <c r="B750" s="773">
        <v>45396</v>
      </c>
      <c r="C750" s="649">
        <v>10221</v>
      </c>
      <c r="D750" s="649">
        <v>1412</v>
      </c>
      <c r="E750" s="721">
        <v>0</v>
      </c>
    </row>
    <row r="751" spans="2:10">
      <c r="B751" s="773">
        <v>45397</v>
      </c>
      <c r="C751" s="649">
        <v>11739</v>
      </c>
      <c r="D751" s="649">
        <v>1445</v>
      </c>
      <c r="E751" s="721">
        <v>0</v>
      </c>
    </row>
    <row r="752" spans="2:10">
      <c r="B752" s="773">
        <v>45398</v>
      </c>
      <c r="C752" s="649">
        <v>11129</v>
      </c>
      <c r="D752" s="649">
        <v>1475</v>
      </c>
      <c r="E752" s="721">
        <v>0</v>
      </c>
    </row>
    <row r="753" spans="2:10">
      <c r="B753" s="773">
        <v>45399</v>
      </c>
      <c r="C753" s="649">
        <v>10774</v>
      </c>
      <c r="D753" s="649">
        <v>1477</v>
      </c>
      <c r="E753" s="721">
        <v>0</v>
      </c>
    </row>
    <row r="754" spans="2:10">
      <c r="B754" s="773">
        <v>45400</v>
      </c>
      <c r="C754" s="649">
        <v>11152</v>
      </c>
      <c r="D754" s="649">
        <v>1450</v>
      </c>
      <c r="E754" s="721">
        <v>0</v>
      </c>
    </row>
    <row r="755" spans="2:10">
      <c r="B755" s="773">
        <v>45401</v>
      </c>
      <c r="C755" s="649">
        <v>13991</v>
      </c>
      <c r="D755" s="649">
        <v>1440</v>
      </c>
      <c r="E755" s="721">
        <v>0</v>
      </c>
      <c r="G755" s="773">
        <v>45401</v>
      </c>
      <c r="H755" s="649">
        <v>8146</v>
      </c>
      <c r="I755" s="649">
        <v>1172</v>
      </c>
      <c r="J755" s="736" t="s">
        <v>551</v>
      </c>
    </row>
    <row r="756" spans="2:10">
      <c r="B756" s="773">
        <v>45402</v>
      </c>
      <c r="C756" s="649">
        <v>10525</v>
      </c>
      <c r="D756" s="649">
        <v>1440</v>
      </c>
      <c r="E756" s="721">
        <v>0</v>
      </c>
    </row>
    <row r="757" spans="2:10">
      <c r="B757" s="773">
        <v>45403</v>
      </c>
      <c r="C757" s="649">
        <v>9813</v>
      </c>
      <c r="D757" s="649">
        <v>1432</v>
      </c>
      <c r="E757" s="721">
        <v>0</v>
      </c>
    </row>
    <row r="758" spans="2:10">
      <c r="B758" s="773">
        <v>45404</v>
      </c>
      <c r="C758" s="649">
        <v>10288</v>
      </c>
      <c r="D758" s="649">
        <v>1430</v>
      </c>
      <c r="E758" s="721">
        <v>0</v>
      </c>
    </row>
    <row r="759" spans="2:10">
      <c r="B759" s="773">
        <v>45405</v>
      </c>
      <c r="C759" s="649">
        <v>9765</v>
      </c>
      <c r="D759" s="649">
        <v>1421</v>
      </c>
      <c r="E759" s="721">
        <v>0</v>
      </c>
    </row>
    <row r="760" spans="2:10">
      <c r="B760" s="773">
        <v>45406</v>
      </c>
      <c r="C760" s="649">
        <v>10213</v>
      </c>
      <c r="D760" s="649">
        <v>1427</v>
      </c>
      <c r="E760" s="721">
        <v>0</v>
      </c>
    </row>
    <row r="761" spans="2:10">
      <c r="B761" s="773">
        <v>45407</v>
      </c>
      <c r="C761" s="649">
        <v>10487</v>
      </c>
      <c r="D761" s="649">
        <v>1455</v>
      </c>
      <c r="E761" s="721">
        <v>0</v>
      </c>
    </row>
    <row r="762" spans="2:10">
      <c r="B762" s="773">
        <v>45408</v>
      </c>
      <c r="C762" s="649">
        <v>12701</v>
      </c>
      <c r="D762" s="649">
        <v>1453</v>
      </c>
      <c r="E762" s="721">
        <v>0</v>
      </c>
      <c r="G762" s="773">
        <v>45408</v>
      </c>
      <c r="H762" s="649">
        <v>8536</v>
      </c>
      <c r="I762" s="649">
        <v>1172</v>
      </c>
      <c r="J762" s="736" t="s">
        <v>551</v>
      </c>
    </row>
    <row r="763" spans="2:10">
      <c r="B763" s="773">
        <v>45409</v>
      </c>
      <c r="C763" s="649">
        <v>9623</v>
      </c>
      <c r="D763" s="649">
        <v>1451</v>
      </c>
      <c r="E763" s="721">
        <v>0</v>
      </c>
    </row>
    <row r="764" spans="2:10">
      <c r="B764" s="773">
        <v>45410</v>
      </c>
      <c r="C764" s="649">
        <v>9997</v>
      </c>
      <c r="D764" s="649">
        <v>1445</v>
      </c>
      <c r="E764" s="721">
        <v>0</v>
      </c>
    </row>
    <row r="765" spans="2:10">
      <c r="B765" s="773">
        <v>45411</v>
      </c>
      <c r="C765" s="649">
        <v>11289</v>
      </c>
      <c r="D765" s="649">
        <v>1450</v>
      </c>
      <c r="E765" s="721">
        <v>0</v>
      </c>
    </row>
    <row r="766" spans="2:10">
      <c r="B766" s="773">
        <v>45412</v>
      </c>
      <c r="C766" s="649">
        <v>11391</v>
      </c>
      <c r="D766" s="649">
        <v>1438</v>
      </c>
      <c r="E766" s="721">
        <v>0</v>
      </c>
    </row>
    <row r="767" spans="2:10">
      <c r="B767" s="773">
        <v>45413</v>
      </c>
      <c r="C767" s="649">
        <v>9333</v>
      </c>
      <c r="D767" s="649">
        <v>1374</v>
      </c>
      <c r="E767" s="721">
        <v>0</v>
      </c>
    </row>
    <row r="768" spans="2:10">
      <c r="B768" s="773">
        <v>45414</v>
      </c>
      <c r="C768" s="649">
        <v>11303</v>
      </c>
      <c r="D768" s="649">
        <v>1383</v>
      </c>
      <c r="E768" s="721">
        <v>0</v>
      </c>
    </row>
    <row r="769" spans="2:10">
      <c r="B769" s="773">
        <v>45415</v>
      </c>
      <c r="C769" s="649">
        <v>11678</v>
      </c>
      <c r="D769" s="649">
        <v>1374</v>
      </c>
      <c r="E769" s="721">
        <v>0</v>
      </c>
      <c r="G769" s="773">
        <v>45415</v>
      </c>
      <c r="H769" s="649">
        <v>8706</v>
      </c>
      <c r="I769" s="649">
        <v>1075</v>
      </c>
      <c r="J769" s="736" t="s">
        <v>551</v>
      </c>
    </row>
    <row r="770" spans="2:10">
      <c r="B770" s="773">
        <v>45416</v>
      </c>
      <c r="C770" s="649">
        <v>9577</v>
      </c>
      <c r="D770" s="649">
        <v>1375</v>
      </c>
      <c r="E770" s="721">
        <v>0</v>
      </c>
    </row>
    <row r="771" spans="2:10">
      <c r="B771" s="773">
        <v>45417</v>
      </c>
      <c r="C771" s="649">
        <v>9259</v>
      </c>
      <c r="D771" s="649">
        <v>1374</v>
      </c>
      <c r="E771" s="721">
        <v>0</v>
      </c>
    </row>
    <row r="772" spans="2:10">
      <c r="B772" s="773">
        <v>45418</v>
      </c>
      <c r="C772" s="649">
        <v>10562</v>
      </c>
      <c r="D772" s="649">
        <v>1406</v>
      </c>
      <c r="E772" s="721">
        <v>0</v>
      </c>
    </row>
    <row r="773" spans="2:10">
      <c r="B773" s="773">
        <v>45419</v>
      </c>
      <c r="C773" s="649">
        <v>10275</v>
      </c>
      <c r="D773" s="649">
        <v>1409</v>
      </c>
      <c r="E773" s="721">
        <v>0</v>
      </c>
    </row>
    <row r="774" spans="2:10">
      <c r="B774" s="773">
        <v>45420</v>
      </c>
      <c r="C774" s="649">
        <v>10262</v>
      </c>
      <c r="D774" s="649">
        <v>1413</v>
      </c>
      <c r="E774" s="721">
        <v>0</v>
      </c>
    </row>
    <row r="775" spans="2:10">
      <c r="B775" s="773">
        <v>45421</v>
      </c>
      <c r="C775" s="649">
        <v>10463</v>
      </c>
      <c r="D775" s="649">
        <v>1403</v>
      </c>
      <c r="E775" s="721">
        <v>0</v>
      </c>
    </row>
    <row r="776" spans="2:10">
      <c r="B776" s="773">
        <v>45422</v>
      </c>
      <c r="C776" s="649">
        <v>12388</v>
      </c>
      <c r="D776" s="649">
        <v>1407</v>
      </c>
      <c r="E776" s="721">
        <v>0</v>
      </c>
      <c r="G776" s="773">
        <v>45422</v>
      </c>
      <c r="H776" s="649">
        <v>8962</v>
      </c>
      <c r="I776" s="649">
        <v>1071</v>
      </c>
      <c r="J776" s="736" t="s">
        <v>551</v>
      </c>
    </row>
    <row r="777" spans="2:10">
      <c r="B777" s="773">
        <v>45423</v>
      </c>
      <c r="C777" s="649">
        <v>10028</v>
      </c>
      <c r="D777" s="649">
        <v>1403</v>
      </c>
      <c r="E777" s="721">
        <v>0</v>
      </c>
    </row>
    <row r="778" spans="2:10">
      <c r="B778" s="773">
        <v>45424</v>
      </c>
      <c r="C778" s="649">
        <v>9842</v>
      </c>
      <c r="D778" s="649">
        <v>1400</v>
      </c>
      <c r="E778" s="721">
        <v>0</v>
      </c>
    </row>
    <row r="779" spans="2:10">
      <c r="B779" s="773">
        <v>45425</v>
      </c>
      <c r="C779" s="649">
        <v>10451</v>
      </c>
      <c r="D779" s="649">
        <v>1373</v>
      </c>
      <c r="E779" s="721">
        <v>0</v>
      </c>
    </row>
    <row r="780" spans="2:10">
      <c r="B780" s="773">
        <v>45426</v>
      </c>
      <c r="C780" s="649">
        <v>10237</v>
      </c>
      <c r="D780" s="649">
        <v>1378</v>
      </c>
      <c r="E780" s="721">
        <v>0</v>
      </c>
    </row>
    <row r="781" spans="2:10">
      <c r="B781" s="773">
        <v>45427</v>
      </c>
      <c r="C781" s="649">
        <v>10177</v>
      </c>
      <c r="D781" s="649">
        <v>1375</v>
      </c>
      <c r="E781" s="721">
        <v>0</v>
      </c>
    </row>
    <row r="782" spans="2:10">
      <c r="B782" s="773">
        <v>45428</v>
      </c>
      <c r="C782" s="649">
        <v>10631</v>
      </c>
      <c r="D782" s="649">
        <v>1365</v>
      </c>
      <c r="E782" s="721">
        <v>0</v>
      </c>
    </row>
    <row r="783" spans="2:10">
      <c r="B783" s="773">
        <v>45429</v>
      </c>
      <c r="C783" s="649">
        <v>16842</v>
      </c>
      <c r="D783" s="649">
        <v>1356</v>
      </c>
      <c r="E783" s="721">
        <v>0</v>
      </c>
      <c r="G783" s="773">
        <v>45429</v>
      </c>
      <c r="H783" s="649">
        <v>9756</v>
      </c>
      <c r="I783" s="649">
        <v>1049</v>
      </c>
      <c r="J783" s="736" t="s">
        <v>551</v>
      </c>
    </row>
    <row r="784" spans="2:10">
      <c r="B784" s="773">
        <v>45430</v>
      </c>
      <c r="C784" s="649">
        <v>12825</v>
      </c>
      <c r="D784" s="649">
        <v>1357</v>
      </c>
      <c r="E784" s="721">
        <v>0</v>
      </c>
    </row>
    <row r="785" spans="2:10">
      <c r="B785" s="773">
        <v>45431</v>
      </c>
      <c r="C785" s="649">
        <v>11112</v>
      </c>
      <c r="D785" s="649">
        <v>1353</v>
      </c>
      <c r="E785" s="721">
        <v>0</v>
      </c>
    </row>
    <row r="786" spans="2:10">
      <c r="B786" s="773">
        <v>45432</v>
      </c>
      <c r="C786" s="649">
        <v>14688</v>
      </c>
      <c r="D786" s="649">
        <v>1360</v>
      </c>
      <c r="E786" s="721">
        <v>0</v>
      </c>
    </row>
    <row r="787" spans="2:10">
      <c r="B787" s="773">
        <v>45433</v>
      </c>
      <c r="C787" s="649">
        <v>10732</v>
      </c>
      <c r="D787" s="649">
        <v>1348</v>
      </c>
      <c r="E787" s="721">
        <v>0</v>
      </c>
    </row>
    <row r="788" spans="2:10">
      <c r="B788" s="773">
        <v>45434</v>
      </c>
      <c r="C788" s="649">
        <v>10237</v>
      </c>
      <c r="D788" s="649">
        <v>1343</v>
      </c>
      <c r="E788" s="721">
        <v>0</v>
      </c>
    </row>
    <row r="789" spans="2:10">
      <c r="B789" s="773">
        <v>45435</v>
      </c>
      <c r="C789" s="649">
        <v>10424</v>
      </c>
      <c r="D789" s="649">
        <v>1344</v>
      </c>
      <c r="E789" s="721">
        <v>0</v>
      </c>
    </row>
    <row r="790" spans="2:10">
      <c r="B790" s="773">
        <v>45436</v>
      </c>
      <c r="C790" s="649">
        <v>16356</v>
      </c>
      <c r="D790" s="649">
        <v>1344</v>
      </c>
      <c r="E790" s="721">
        <v>0</v>
      </c>
      <c r="G790" s="773">
        <v>45436</v>
      </c>
      <c r="H790" s="649">
        <v>9624</v>
      </c>
      <c r="I790" s="649">
        <v>1059</v>
      </c>
      <c r="J790" s="736" t="s">
        <v>551</v>
      </c>
    </row>
    <row r="791" spans="2:10">
      <c r="B791" s="773">
        <v>45437</v>
      </c>
      <c r="C791" s="649">
        <v>11302</v>
      </c>
      <c r="D791" s="649">
        <v>1348</v>
      </c>
      <c r="E791" s="721">
        <v>0</v>
      </c>
    </row>
    <row r="792" spans="2:10">
      <c r="B792" s="773">
        <v>45438</v>
      </c>
      <c r="C792" s="649">
        <v>10943</v>
      </c>
      <c r="D792" s="649">
        <v>1341</v>
      </c>
      <c r="E792" s="721">
        <v>0</v>
      </c>
    </row>
    <row r="793" spans="2:10">
      <c r="B793" s="773">
        <v>45439</v>
      </c>
      <c r="C793" s="649">
        <v>14836</v>
      </c>
      <c r="D793" s="649">
        <v>1344</v>
      </c>
      <c r="E793" s="721">
        <v>0</v>
      </c>
    </row>
    <row r="794" spans="2:10">
      <c r="B794" s="773">
        <v>45440</v>
      </c>
      <c r="C794" s="649">
        <v>10754</v>
      </c>
      <c r="D794" s="649">
        <v>1346</v>
      </c>
      <c r="E794" s="721">
        <v>0</v>
      </c>
    </row>
    <row r="795" spans="2:10">
      <c r="B795" s="773">
        <v>45441</v>
      </c>
      <c r="C795" s="649">
        <v>10858</v>
      </c>
      <c r="D795" s="649">
        <v>1331</v>
      </c>
      <c r="E795" s="721">
        <v>0</v>
      </c>
    </row>
    <row r="796" spans="2:10">
      <c r="B796" s="773">
        <v>45442</v>
      </c>
      <c r="C796" s="649">
        <v>11354</v>
      </c>
      <c r="D796" s="649">
        <v>1325</v>
      </c>
      <c r="E796" s="721">
        <v>0</v>
      </c>
    </row>
    <row r="797" spans="2:10">
      <c r="B797" s="773">
        <v>45443</v>
      </c>
      <c r="C797" s="649">
        <v>16159</v>
      </c>
      <c r="D797" s="649">
        <v>1310</v>
      </c>
      <c r="E797" s="721">
        <v>0</v>
      </c>
      <c r="G797" s="773">
        <v>45443</v>
      </c>
      <c r="H797" s="649">
        <v>9824</v>
      </c>
      <c r="I797" s="649">
        <v>1139</v>
      </c>
      <c r="J797" s="736" t="s">
        <v>551</v>
      </c>
    </row>
    <row r="798" spans="2:10">
      <c r="B798" s="773">
        <v>45444</v>
      </c>
      <c r="C798" s="649">
        <v>9532</v>
      </c>
      <c r="D798" s="649">
        <v>1280</v>
      </c>
      <c r="E798" s="721">
        <v>0</v>
      </c>
    </row>
    <row r="799" spans="2:10">
      <c r="B799" s="773">
        <v>45445</v>
      </c>
      <c r="C799" s="649">
        <v>9594</v>
      </c>
      <c r="D799" s="649">
        <v>1280</v>
      </c>
      <c r="E799" s="721">
        <v>0</v>
      </c>
    </row>
    <row r="800" spans="2:10">
      <c r="B800" s="773">
        <v>45446</v>
      </c>
      <c r="C800" s="649">
        <v>13971</v>
      </c>
      <c r="D800" s="649">
        <v>1300</v>
      </c>
      <c r="E800" s="721">
        <v>0</v>
      </c>
    </row>
    <row r="801" spans="2:10">
      <c r="B801" s="773">
        <v>45447</v>
      </c>
      <c r="C801" s="649">
        <v>10414</v>
      </c>
      <c r="D801" s="649">
        <v>1319</v>
      </c>
      <c r="E801" s="721">
        <v>0</v>
      </c>
    </row>
    <row r="802" spans="2:10">
      <c r="B802" s="773">
        <v>45448</v>
      </c>
      <c r="C802" s="649">
        <v>10448</v>
      </c>
      <c r="D802" s="649">
        <v>1316</v>
      </c>
      <c r="E802" s="721">
        <v>0</v>
      </c>
    </row>
    <row r="803" spans="2:10">
      <c r="B803" s="773">
        <v>45449</v>
      </c>
      <c r="C803" s="649">
        <v>10646</v>
      </c>
      <c r="D803" s="649">
        <v>1317</v>
      </c>
      <c r="E803" s="721">
        <v>0</v>
      </c>
    </row>
    <row r="804" spans="2:10">
      <c r="B804" s="773">
        <v>45450</v>
      </c>
      <c r="C804" s="649">
        <v>16108</v>
      </c>
      <c r="D804" s="649">
        <v>1311</v>
      </c>
      <c r="E804" s="721">
        <v>0</v>
      </c>
      <c r="G804" s="773">
        <v>45450</v>
      </c>
      <c r="H804" s="649">
        <v>10550</v>
      </c>
      <c r="I804" s="649">
        <v>1061</v>
      </c>
      <c r="J804" s="736" t="s">
        <v>551</v>
      </c>
    </row>
    <row r="805" spans="2:10">
      <c r="B805" s="773">
        <v>45451</v>
      </c>
      <c r="C805" s="649">
        <v>12562</v>
      </c>
      <c r="D805" s="649">
        <v>1315</v>
      </c>
      <c r="E805" s="721">
        <v>0</v>
      </c>
    </row>
    <row r="806" spans="2:10">
      <c r="B806" s="773">
        <v>45452</v>
      </c>
      <c r="C806" s="649">
        <v>12203</v>
      </c>
      <c r="D806" s="649">
        <v>1311</v>
      </c>
      <c r="E806" s="721">
        <v>0</v>
      </c>
    </row>
    <row r="807" spans="2:10">
      <c r="B807" s="773">
        <v>45453</v>
      </c>
      <c r="C807" s="649">
        <v>14803</v>
      </c>
      <c r="D807" s="649">
        <v>1338</v>
      </c>
      <c r="E807" s="721">
        <v>0</v>
      </c>
    </row>
    <row r="808" spans="2:10">
      <c r="B808" s="773">
        <v>45454</v>
      </c>
      <c r="C808" s="649">
        <v>10666</v>
      </c>
      <c r="D808" s="649">
        <v>1330</v>
      </c>
      <c r="E808" s="721">
        <v>0</v>
      </c>
    </row>
    <row r="809" spans="2:10">
      <c r="B809" s="773">
        <v>45455</v>
      </c>
      <c r="C809" s="649">
        <v>10560</v>
      </c>
      <c r="D809" s="649">
        <v>1320</v>
      </c>
      <c r="E809" s="721">
        <v>0</v>
      </c>
    </row>
    <row r="810" spans="2:10">
      <c r="B810" s="773">
        <v>45456</v>
      </c>
      <c r="C810" s="649">
        <v>10949</v>
      </c>
      <c r="D810" s="649">
        <v>1317</v>
      </c>
      <c r="E810" s="721">
        <v>0</v>
      </c>
    </row>
    <row r="811" spans="2:10">
      <c r="B811" s="773">
        <v>45457</v>
      </c>
      <c r="C811" s="649">
        <v>16498</v>
      </c>
      <c r="D811" s="649">
        <v>1320</v>
      </c>
      <c r="E811" s="721">
        <v>0</v>
      </c>
      <c r="G811" s="773">
        <v>45457</v>
      </c>
      <c r="H811" s="649">
        <v>10965</v>
      </c>
      <c r="I811" s="649">
        <v>1095</v>
      </c>
      <c r="J811" s="736" t="s">
        <v>551</v>
      </c>
    </row>
    <row r="812" spans="2:10">
      <c r="B812" s="773">
        <v>45458</v>
      </c>
      <c r="C812" s="649">
        <v>11803</v>
      </c>
      <c r="D812" s="649">
        <v>1309</v>
      </c>
      <c r="E812" s="721">
        <v>0</v>
      </c>
    </row>
    <row r="813" spans="2:10">
      <c r="B813" s="773">
        <v>45459</v>
      </c>
      <c r="C813" s="649">
        <v>10820</v>
      </c>
      <c r="D813" s="649">
        <v>1307</v>
      </c>
      <c r="E813" s="721">
        <v>0</v>
      </c>
    </row>
    <row r="814" spans="2:10">
      <c r="B814" s="773">
        <v>45460</v>
      </c>
      <c r="C814" s="649">
        <v>14009</v>
      </c>
      <c r="D814" s="649">
        <v>1270</v>
      </c>
      <c r="E814" s="721">
        <v>0</v>
      </c>
    </row>
    <row r="815" spans="2:10">
      <c r="B815" s="773">
        <v>45461</v>
      </c>
      <c r="C815" s="649">
        <v>10903</v>
      </c>
      <c r="D815" s="649">
        <v>1270</v>
      </c>
      <c r="E815" s="721">
        <v>0</v>
      </c>
    </row>
    <row r="816" spans="2:10">
      <c r="B816" s="773">
        <v>45462</v>
      </c>
      <c r="C816" s="649">
        <v>10633</v>
      </c>
      <c r="D816" s="649">
        <v>1258</v>
      </c>
      <c r="E816" s="721">
        <v>0</v>
      </c>
    </row>
    <row r="817" spans="2:10">
      <c r="B817" s="773">
        <v>45463</v>
      </c>
      <c r="C817" s="649">
        <v>10558</v>
      </c>
      <c r="D817" s="649">
        <v>1259</v>
      </c>
      <c r="E817" s="721">
        <v>0</v>
      </c>
    </row>
    <row r="818" spans="2:10">
      <c r="B818" s="773">
        <v>45464</v>
      </c>
      <c r="C818" s="649">
        <v>12424</v>
      </c>
      <c r="D818" s="649">
        <v>1018</v>
      </c>
      <c r="E818" s="721">
        <v>0</v>
      </c>
      <c r="G818" s="773">
        <v>45464</v>
      </c>
      <c r="H818" s="649">
        <v>10198</v>
      </c>
      <c r="I818" s="649">
        <v>1061</v>
      </c>
      <c r="J818" s="736" t="s">
        <v>551</v>
      </c>
    </row>
    <row r="819" spans="2:10">
      <c r="B819" s="773">
        <v>45465</v>
      </c>
      <c r="C819" s="649">
        <v>9702</v>
      </c>
      <c r="D819" s="649">
        <v>979</v>
      </c>
      <c r="E819" s="721">
        <v>0</v>
      </c>
    </row>
    <row r="820" spans="2:10">
      <c r="B820" s="773">
        <v>45466</v>
      </c>
      <c r="C820" s="649">
        <v>9649</v>
      </c>
      <c r="D820" s="649">
        <v>983</v>
      </c>
      <c r="E820" s="721">
        <v>0</v>
      </c>
    </row>
    <row r="821" spans="2:10">
      <c r="B821" s="773">
        <v>45467</v>
      </c>
      <c r="C821" s="649">
        <v>14936</v>
      </c>
      <c r="D821" s="649">
        <v>912</v>
      </c>
      <c r="E821" s="721">
        <v>0</v>
      </c>
    </row>
    <row r="822" spans="2:10">
      <c r="B822" s="773">
        <v>45468</v>
      </c>
      <c r="C822" s="649">
        <v>10620</v>
      </c>
      <c r="D822" s="649">
        <v>890</v>
      </c>
      <c r="E822" s="721">
        <v>0</v>
      </c>
    </row>
    <row r="823" spans="2:10">
      <c r="B823" s="773">
        <v>45469</v>
      </c>
      <c r="C823" s="649">
        <v>10351</v>
      </c>
      <c r="D823" s="649">
        <v>887</v>
      </c>
      <c r="E823" s="721">
        <v>0</v>
      </c>
    </row>
    <row r="824" spans="2:10">
      <c r="B824" s="773">
        <v>45470</v>
      </c>
      <c r="C824" s="649">
        <v>10616</v>
      </c>
      <c r="D824" s="649">
        <v>893</v>
      </c>
      <c r="E824" s="721">
        <v>0</v>
      </c>
    </row>
    <row r="825" spans="2:10">
      <c r="B825" s="773">
        <v>45471</v>
      </c>
      <c r="C825" s="649">
        <v>15385</v>
      </c>
      <c r="D825" s="649">
        <v>885</v>
      </c>
      <c r="E825" s="721">
        <v>0</v>
      </c>
      <c r="G825" s="773">
        <v>45471</v>
      </c>
      <c r="H825" s="649">
        <v>10159</v>
      </c>
      <c r="I825" s="649">
        <v>988</v>
      </c>
      <c r="J825" s="736" t="s">
        <v>551</v>
      </c>
    </row>
    <row r="826" spans="2:10">
      <c r="B826" s="773">
        <v>45472</v>
      </c>
      <c r="C826" s="649">
        <v>9439</v>
      </c>
      <c r="D826" s="649">
        <v>883</v>
      </c>
      <c r="E826" s="721">
        <v>0</v>
      </c>
    </row>
    <row r="827" spans="2:10">
      <c r="B827" s="773">
        <v>45473</v>
      </c>
      <c r="C827" s="649">
        <v>9173</v>
      </c>
      <c r="D827" s="649">
        <v>874</v>
      </c>
      <c r="E827" s="721">
        <v>0</v>
      </c>
    </row>
    <row r="828" spans="2:10">
      <c r="B828" s="773">
        <v>45474</v>
      </c>
      <c r="C828" s="649">
        <v>13308</v>
      </c>
      <c r="D828" s="649">
        <v>938</v>
      </c>
      <c r="E828" s="721">
        <v>0</v>
      </c>
    </row>
    <row r="829" spans="2:10">
      <c r="B829" s="773">
        <v>45475</v>
      </c>
      <c r="C829" s="649">
        <v>9745</v>
      </c>
      <c r="D829" s="649">
        <v>925</v>
      </c>
      <c r="E829" s="721">
        <v>0</v>
      </c>
    </row>
    <row r="830" spans="2:10">
      <c r="B830" s="773">
        <v>45476</v>
      </c>
      <c r="C830" s="649">
        <v>9269</v>
      </c>
      <c r="D830" s="649">
        <v>917</v>
      </c>
      <c r="E830" s="721">
        <v>0</v>
      </c>
    </row>
    <row r="831" spans="2:10">
      <c r="B831" s="773">
        <v>45477</v>
      </c>
      <c r="C831" s="649">
        <v>10000</v>
      </c>
      <c r="D831" s="649">
        <v>903</v>
      </c>
      <c r="E831" s="721">
        <v>0</v>
      </c>
    </row>
    <row r="832" spans="2:10">
      <c r="B832" s="773">
        <v>45478</v>
      </c>
      <c r="C832" s="649">
        <v>14667</v>
      </c>
      <c r="D832" s="649">
        <v>906</v>
      </c>
      <c r="E832" s="721">
        <v>0</v>
      </c>
      <c r="G832" s="773">
        <v>45478</v>
      </c>
      <c r="H832" s="649">
        <v>8311</v>
      </c>
      <c r="I832" s="649">
        <v>959</v>
      </c>
      <c r="J832" s="736" t="s">
        <v>551</v>
      </c>
    </row>
    <row r="833" spans="2:10">
      <c r="B833" s="773">
        <v>45479</v>
      </c>
      <c r="C833" s="649">
        <v>10325</v>
      </c>
      <c r="D833" s="649">
        <v>912</v>
      </c>
      <c r="E833" s="721">
        <v>0</v>
      </c>
    </row>
    <row r="834" spans="2:10">
      <c r="B834" s="773">
        <v>45480</v>
      </c>
      <c r="C834" s="649">
        <v>9817</v>
      </c>
      <c r="D834" s="649">
        <v>934</v>
      </c>
      <c r="E834" s="721">
        <v>0</v>
      </c>
    </row>
    <row r="835" spans="2:10">
      <c r="B835" s="773">
        <v>45481</v>
      </c>
      <c r="C835" s="649">
        <v>12919</v>
      </c>
      <c r="D835" s="649">
        <v>877</v>
      </c>
      <c r="E835" s="721">
        <v>0</v>
      </c>
    </row>
    <row r="836" spans="2:10">
      <c r="B836" s="773">
        <v>45482</v>
      </c>
      <c r="C836" s="649">
        <v>9538</v>
      </c>
      <c r="D836" s="649">
        <v>878</v>
      </c>
      <c r="E836" s="721">
        <v>0</v>
      </c>
    </row>
    <row r="837" spans="2:10">
      <c r="B837" s="773">
        <v>45483</v>
      </c>
      <c r="C837" s="649">
        <v>8879</v>
      </c>
      <c r="D837" s="649">
        <v>882</v>
      </c>
      <c r="E837" s="721">
        <v>0</v>
      </c>
    </row>
    <row r="838" spans="2:10">
      <c r="B838" s="773">
        <v>45484</v>
      </c>
      <c r="C838" s="649">
        <v>9100</v>
      </c>
      <c r="D838" s="649">
        <v>882</v>
      </c>
      <c r="E838" s="721">
        <v>0</v>
      </c>
    </row>
    <row r="839" spans="2:10">
      <c r="B839" s="773">
        <v>45485</v>
      </c>
      <c r="C839" s="649">
        <v>13448</v>
      </c>
      <c r="D839" s="649">
        <v>952</v>
      </c>
      <c r="E839" s="721">
        <v>0</v>
      </c>
      <c r="G839" s="773">
        <v>45485</v>
      </c>
      <c r="H839" s="649">
        <v>7815</v>
      </c>
      <c r="I839" s="649">
        <v>900</v>
      </c>
      <c r="J839" s="736" t="s">
        <v>551</v>
      </c>
    </row>
    <row r="840" spans="2:10">
      <c r="B840" s="773">
        <v>45486</v>
      </c>
      <c r="C840" s="649">
        <v>8775</v>
      </c>
      <c r="D840" s="649">
        <v>953</v>
      </c>
      <c r="E840" s="721">
        <v>0</v>
      </c>
    </row>
    <row r="841" spans="2:10">
      <c r="B841" s="773">
        <v>45487</v>
      </c>
      <c r="C841" s="649">
        <v>8424</v>
      </c>
      <c r="D841" s="649">
        <v>953</v>
      </c>
      <c r="E841" s="721">
        <v>0</v>
      </c>
    </row>
    <row r="842" spans="2:10">
      <c r="B842" s="773">
        <v>45488</v>
      </c>
      <c r="C842" s="649">
        <v>9161</v>
      </c>
      <c r="D842" s="649">
        <v>946</v>
      </c>
      <c r="E842" s="721">
        <v>0</v>
      </c>
    </row>
    <row r="843" spans="2:10">
      <c r="B843" s="773">
        <v>45489</v>
      </c>
      <c r="C843" s="649">
        <v>8949</v>
      </c>
      <c r="D843" s="649">
        <v>951</v>
      </c>
      <c r="E843" s="721">
        <v>0</v>
      </c>
    </row>
    <row r="844" spans="2:10">
      <c r="B844" s="773">
        <v>45490</v>
      </c>
      <c r="C844" s="649">
        <v>12632</v>
      </c>
      <c r="D844" s="649">
        <v>952</v>
      </c>
      <c r="E844" s="721">
        <v>0</v>
      </c>
    </row>
    <row r="845" spans="2:10">
      <c r="B845" s="773">
        <v>45491</v>
      </c>
      <c r="C845" s="649">
        <v>12923</v>
      </c>
      <c r="D845" s="649">
        <v>943</v>
      </c>
      <c r="E845" s="721">
        <v>0</v>
      </c>
    </row>
    <row r="846" spans="2:10">
      <c r="B846" s="773">
        <v>45492</v>
      </c>
      <c r="C846" s="649">
        <v>14306</v>
      </c>
      <c r="D846" s="649">
        <v>970</v>
      </c>
      <c r="E846" s="721">
        <v>0</v>
      </c>
      <c r="G846" s="773">
        <v>45492</v>
      </c>
      <c r="H846" s="649">
        <v>7468</v>
      </c>
      <c r="I846" s="649">
        <v>868</v>
      </c>
      <c r="J846" s="736" t="s">
        <v>551</v>
      </c>
    </row>
    <row r="847" spans="2:10">
      <c r="B847" s="773">
        <v>45493</v>
      </c>
      <c r="C847" s="649">
        <v>10534</v>
      </c>
      <c r="D847" s="649">
        <v>970</v>
      </c>
      <c r="E847" s="721">
        <v>0</v>
      </c>
    </row>
    <row r="848" spans="2:10">
      <c r="B848" s="773">
        <v>45494</v>
      </c>
      <c r="C848" s="649">
        <v>10074</v>
      </c>
      <c r="D848" s="649">
        <v>972</v>
      </c>
      <c r="E848" s="721">
        <v>0</v>
      </c>
    </row>
    <row r="849" spans="2:10">
      <c r="B849" s="773">
        <v>45495</v>
      </c>
      <c r="C849" s="649">
        <v>12923</v>
      </c>
      <c r="D849" s="649">
        <v>967</v>
      </c>
      <c r="E849" s="721">
        <v>0</v>
      </c>
    </row>
    <row r="850" spans="2:10">
      <c r="B850" s="773">
        <v>45496</v>
      </c>
      <c r="C850" s="649">
        <v>10176</v>
      </c>
      <c r="D850" s="649">
        <v>977</v>
      </c>
      <c r="E850" s="721">
        <v>0</v>
      </c>
    </row>
    <row r="851" spans="2:10">
      <c r="B851" s="773">
        <v>45497</v>
      </c>
      <c r="C851" s="649">
        <v>10465</v>
      </c>
      <c r="D851" s="649">
        <v>977</v>
      </c>
      <c r="E851" s="721">
        <v>0</v>
      </c>
    </row>
    <row r="852" spans="2:10">
      <c r="B852" s="773">
        <v>45498</v>
      </c>
      <c r="C852" s="649">
        <v>9284</v>
      </c>
      <c r="D852" s="649">
        <v>980</v>
      </c>
      <c r="E852" s="721">
        <v>0</v>
      </c>
    </row>
    <row r="853" spans="2:10">
      <c r="B853" s="773">
        <v>45499</v>
      </c>
      <c r="C853" s="649">
        <v>13934</v>
      </c>
      <c r="D853" s="649">
        <v>975</v>
      </c>
      <c r="E853" s="721">
        <v>0</v>
      </c>
      <c r="G853" s="773">
        <v>45499</v>
      </c>
      <c r="H853" s="649">
        <v>7975</v>
      </c>
      <c r="I853" s="649">
        <v>830</v>
      </c>
      <c r="J853" s="736" t="s">
        <v>551</v>
      </c>
    </row>
    <row r="854" spans="2:10">
      <c r="B854" s="773">
        <v>45500</v>
      </c>
      <c r="C854" s="649">
        <v>9680</v>
      </c>
      <c r="D854" s="649">
        <v>976</v>
      </c>
      <c r="E854" s="721">
        <v>0</v>
      </c>
    </row>
    <row r="855" spans="2:10">
      <c r="B855" s="773">
        <v>45501</v>
      </c>
      <c r="C855" s="649">
        <v>9259</v>
      </c>
      <c r="D855" s="649">
        <v>976</v>
      </c>
      <c r="E855" s="721">
        <v>0</v>
      </c>
    </row>
    <row r="856" spans="2:10">
      <c r="B856" s="773">
        <v>45502</v>
      </c>
      <c r="C856" s="649">
        <v>9406</v>
      </c>
      <c r="D856" s="649">
        <v>959</v>
      </c>
      <c r="E856" s="721">
        <v>0</v>
      </c>
    </row>
    <row r="857" spans="2:10">
      <c r="B857" s="773">
        <v>45503</v>
      </c>
      <c r="C857" s="649">
        <v>9293</v>
      </c>
      <c r="D857" s="649">
        <v>957</v>
      </c>
      <c r="E857" s="721">
        <v>0</v>
      </c>
    </row>
    <row r="858" spans="2:10">
      <c r="B858" s="773">
        <v>45504</v>
      </c>
      <c r="C858" s="649">
        <v>8981</v>
      </c>
      <c r="D858" s="649">
        <v>955</v>
      </c>
      <c r="E858" s="721">
        <v>0</v>
      </c>
    </row>
    <row r="859" spans="2:10">
      <c r="B859" s="773">
        <v>45505</v>
      </c>
      <c r="C859" s="649">
        <v>11805</v>
      </c>
      <c r="D859" s="649">
        <v>925</v>
      </c>
      <c r="E859" s="721">
        <v>0</v>
      </c>
    </row>
    <row r="860" spans="2:10">
      <c r="B860" s="773">
        <v>45506</v>
      </c>
      <c r="C860" s="649">
        <v>12307</v>
      </c>
      <c r="D860" s="649">
        <v>924</v>
      </c>
      <c r="E860" s="721">
        <v>0</v>
      </c>
      <c r="G860" s="773">
        <v>45506</v>
      </c>
      <c r="H860" s="649">
        <v>7834</v>
      </c>
      <c r="I860" s="649">
        <v>780</v>
      </c>
      <c r="J860" s="736" t="s">
        <v>551</v>
      </c>
    </row>
    <row r="861" spans="2:10">
      <c r="B861" s="773">
        <v>45507</v>
      </c>
      <c r="C861" s="649">
        <v>10003</v>
      </c>
      <c r="D861" s="649">
        <v>924</v>
      </c>
      <c r="E861" s="721">
        <v>0</v>
      </c>
    </row>
    <row r="862" spans="2:10">
      <c r="B862" s="773">
        <v>45508</v>
      </c>
      <c r="C862" s="649">
        <v>8140</v>
      </c>
      <c r="D862" s="649">
        <v>924</v>
      </c>
      <c r="E862" s="721">
        <v>0</v>
      </c>
    </row>
    <row r="863" spans="2:10">
      <c r="B863" s="773">
        <v>45509</v>
      </c>
      <c r="C863" s="649">
        <v>7558</v>
      </c>
      <c r="D863" s="649">
        <v>940</v>
      </c>
      <c r="E863" s="721">
        <v>0</v>
      </c>
    </row>
    <row r="864" spans="2:10">
      <c r="B864" s="773">
        <v>45510</v>
      </c>
      <c r="C864" s="649">
        <v>7849</v>
      </c>
      <c r="D864" s="649">
        <v>948</v>
      </c>
      <c r="E864" s="721">
        <v>0</v>
      </c>
    </row>
    <row r="865" spans="2:10">
      <c r="B865" s="773">
        <v>45511</v>
      </c>
      <c r="C865" s="649">
        <v>8046</v>
      </c>
      <c r="D865" s="649">
        <v>959</v>
      </c>
      <c r="E865" s="721">
        <v>0</v>
      </c>
    </row>
    <row r="866" spans="2:10">
      <c r="B866" s="773">
        <v>45512</v>
      </c>
      <c r="C866" s="649">
        <v>8243</v>
      </c>
      <c r="D866" s="649">
        <v>974</v>
      </c>
      <c r="E866" s="721">
        <v>0</v>
      </c>
    </row>
    <row r="867" spans="2:10">
      <c r="B867" s="773">
        <v>45513</v>
      </c>
      <c r="C867" s="649">
        <v>8295</v>
      </c>
      <c r="D867" s="649">
        <v>981</v>
      </c>
      <c r="E867" s="721">
        <v>0</v>
      </c>
      <c r="G867" s="773">
        <v>45513</v>
      </c>
      <c r="H867" s="649">
        <v>7455</v>
      </c>
      <c r="I867" s="649">
        <v>837</v>
      </c>
      <c r="J867" s="736" t="s">
        <v>551</v>
      </c>
    </row>
    <row r="868" spans="2:10">
      <c r="B868" s="773">
        <v>45514</v>
      </c>
      <c r="C868" s="649">
        <v>7497</v>
      </c>
      <c r="D868" s="649">
        <v>984</v>
      </c>
      <c r="E868" s="721">
        <v>0</v>
      </c>
    </row>
    <row r="869" spans="2:10">
      <c r="B869" s="773">
        <v>45515</v>
      </c>
      <c r="C869" s="649">
        <v>7445</v>
      </c>
      <c r="D869" s="649">
        <v>986</v>
      </c>
      <c r="E869" s="721">
        <v>0</v>
      </c>
    </row>
    <row r="870" spans="2:10">
      <c r="B870" s="773">
        <v>45516</v>
      </c>
      <c r="C870" s="649">
        <v>8298</v>
      </c>
      <c r="D870" s="649">
        <v>995</v>
      </c>
      <c r="E870" s="721">
        <v>0</v>
      </c>
    </row>
    <row r="871" spans="2:10">
      <c r="B871" s="773">
        <v>45517</v>
      </c>
      <c r="C871" s="649">
        <v>8859</v>
      </c>
      <c r="D871" s="649">
        <v>996</v>
      </c>
      <c r="E871" s="721">
        <v>0</v>
      </c>
    </row>
    <row r="872" spans="2:10">
      <c r="B872" s="773">
        <v>45518</v>
      </c>
      <c r="C872" s="649">
        <v>12579</v>
      </c>
      <c r="D872" s="649">
        <v>1006</v>
      </c>
      <c r="E872" s="721">
        <v>0</v>
      </c>
    </row>
    <row r="873" spans="2:10">
      <c r="B873" s="773">
        <v>45519</v>
      </c>
      <c r="C873" s="649">
        <v>7469</v>
      </c>
      <c r="D873" s="649">
        <v>1004</v>
      </c>
      <c r="E873" s="721">
        <v>0</v>
      </c>
    </row>
    <row r="874" spans="2:10">
      <c r="B874" s="773">
        <v>45520</v>
      </c>
      <c r="C874" s="649">
        <v>12354</v>
      </c>
      <c r="D874" s="649">
        <v>991</v>
      </c>
      <c r="E874" s="721">
        <v>0</v>
      </c>
      <c r="G874" s="773">
        <v>45520</v>
      </c>
      <c r="H874" s="649">
        <v>7548</v>
      </c>
      <c r="I874" s="649">
        <v>836</v>
      </c>
      <c r="J874" s="736" t="s">
        <v>551</v>
      </c>
    </row>
    <row r="875" spans="2:10">
      <c r="B875" s="773">
        <v>45521</v>
      </c>
      <c r="C875" s="649">
        <v>7513</v>
      </c>
      <c r="D875" s="649">
        <v>990</v>
      </c>
      <c r="E875" s="721">
        <v>0</v>
      </c>
    </row>
    <row r="876" spans="2:10">
      <c r="B876" s="773">
        <v>45522</v>
      </c>
      <c r="C876" s="649">
        <v>7435</v>
      </c>
      <c r="D876" s="649">
        <v>988</v>
      </c>
      <c r="E876" s="721">
        <v>0</v>
      </c>
    </row>
    <row r="877" spans="2:10">
      <c r="B877" s="773">
        <v>45523</v>
      </c>
      <c r="C877" s="649">
        <v>12189</v>
      </c>
      <c r="D877" s="649">
        <v>998</v>
      </c>
      <c r="E877" s="721">
        <v>0</v>
      </c>
    </row>
    <row r="878" spans="2:10">
      <c r="B878" s="773">
        <v>45524</v>
      </c>
      <c r="C878" s="649">
        <v>11892</v>
      </c>
      <c r="D878" s="649">
        <v>1003</v>
      </c>
      <c r="E878" s="721">
        <v>0</v>
      </c>
    </row>
    <row r="879" spans="2:10">
      <c r="B879" s="773">
        <v>45525</v>
      </c>
      <c r="C879" s="649">
        <v>10099</v>
      </c>
      <c r="D879" s="649">
        <v>1010</v>
      </c>
      <c r="E879" s="721">
        <v>0</v>
      </c>
    </row>
    <row r="880" spans="2:10">
      <c r="B880" s="773">
        <v>45526</v>
      </c>
      <c r="C880" s="649">
        <v>8116</v>
      </c>
      <c r="D880" s="649">
        <v>1008</v>
      </c>
      <c r="E880" s="721">
        <v>0</v>
      </c>
    </row>
    <row r="881" spans="2:10">
      <c r="B881" s="773">
        <v>45527</v>
      </c>
      <c r="C881" s="649">
        <v>7996</v>
      </c>
      <c r="D881" s="649">
        <v>1008</v>
      </c>
      <c r="E881" s="721">
        <v>0</v>
      </c>
      <c r="G881" s="773">
        <v>45527</v>
      </c>
      <c r="H881" s="649">
        <v>7723</v>
      </c>
      <c r="I881" s="649">
        <v>865</v>
      </c>
      <c r="J881" s="736" t="s">
        <v>551</v>
      </c>
    </row>
    <row r="882" spans="2:10">
      <c r="B882" s="773">
        <v>45528</v>
      </c>
      <c r="C882" s="649">
        <v>7719</v>
      </c>
      <c r="D882" s="649">
        <v>1006</v>
      </c>
      <c r="E882" s="721">
        <v>0</v>
      </c>
    </row>
    <row r="883" spans="2:10">
      <c r="B883" s="773">
        <v>45529</v>
      </c>
      <c r="C883" s="649">
        <v>7985</v>
      </c>
      <c r="D883" s="649">
        <v>1007</v>
      </c>
      <c r="E883" s="721">
        <v>0</v>
      </c>
    </row>
    <row r="884" spans="2:10">
      <c r="B884" s="773">
        <v>45530</v>
      </c>
      <c r="C884" s="649">
        <v>9211</v>
      </c>
      <c r="D884" s="649">
        <v>990</v>
      </c>
      <c r="E884" s="721">
        <v>0</v>
      </c>
    </row>
    <row r="885" spans="2:10">
      <c r="B885" s="773">
        <v>45531</v>
      </c>
      <c r="C885" s="649">
        <v>9149</v>
      </c>
      <c r="D885" s="649">
        <v>978</v>
      </c>
      <c r="E885" s="721">
        <v>0</v>
      </c>
    </row>
    <row r="886" spans="2:10">
      <c r="B886" s="773">
        <v>45532</v>
      </c>
      <c r="C886" s="649">
        <v>9168</v>
      </c>
      <c r="D886" s="649">
        <v>996</v>
      </c>
      <c r="E886" s="721">
        <v>0</v>
      </c>
    </row>
    <row r="887" spans="2:10">
      <c r="B887" s="773">
        <v>45533</v>
      </c>
      <c r="C887" s="649">
        <v>8840</v>
      </c>
      <c r="D887" s="649">
        <v>992</v>
      </c>
      <c r="E887" s="721">
        <v>0</v>
      </c>
    </row>
    <row r="888" spans="2:10">
      <c r="B888" s="773">
        <v>45534</v>
      </c>
      <c r="C888" s="649">
        <v>10450</v>
      </c>
      <c r="D888" s="649">
        <v>991</v>
      </c>
      <c r="E888" s="721">
        <v>0</v>
      </c>
      <c r="G888" s="773">
        <v>45534</v>
      </c>
      <c r="H888" s="649">
        <v>8381</v>
      </c>
      <c r="I888" s="649">
        <v>839</v>
      </c>
      <c r="J888" s="736" t="s">
        <v>551</v>
      </c>
    </row>
    <row r="889" spans="2:10">
      <c r="B889" s="773">
        <v>45535</v>
      </c>
      <c r="C889" s="649">
        <v>8436</v>
      </c>
      <c r="D889" s="649">
        <v>985</v>
      </c>
      <c r="E889" s="721">
        <v>0</v>
      </c>
    </row>
    <row r="890" spans="2:10">
      <c r="B890" s="773">
        <v>45536</v>
      </c>
      <c r="C890" s="649">
        <v>8302</v>
      </c>
      <c r="D890" s="649">
        <v>917</v>
      </c>
      <c r="E890" s="721">
        <v>0</v>
      </c>
    </row>
    <row r="891" spans="2:10">
      <c r="B891" s="773">
        <v>45537</v>
      </c>
      <c r="C891" s="649">
        <v>9429</v>
      </c>
      <c r="D891" s="649">
        <v>890</v>
      </c>
      <c r="E891" s="721">
        <v>0</v>
      </c>
    </row>
    <row r="892" spans="2:10">
      <c r="B892" s="773">
        <v>45538</v>
      </c>
      <c r="C892" s="649">
        <v>9285</v>
      </c>
      <c r="D892" s="649">
        <v>883</v>
      </c>
      <c r="E892" s="721">
        <v>0</v>
      </c>
    </row>
    <row r="893" spans="2:10">
      <c r="B893" s="773">
        <v>45539</v>
      </c>
      <c r="C893" s="649">
        <v>9137</v>
      </c>
      <c r="D893" s="649">
        <v>869</v>
      </c>
      <c r="E893" s="721">
        <v>0</v>
      </c>
    </row>
    <row r="894" spans="2:10">
      <c r="B894" s="773">
        <v>45540</v>
      </c>
      <c r="C894" s="649">
        <v>9334</v>
      </c>
      <c r="D894" s="649">
        <v>873</v>
      </c>
      <c r="E894" s="721">
        <v>0</v>
      </c>
    </row>
    <row r="895" spans="2:10">
      <c r="B895" s="773">
        <v>45541</v>
      </c>
      <c r="C895" s="649">
        <v>13374</v>
      </c>
      <c r="D895" s="649">
        <v>863</v>
      </c>
      <c r="E895" s="721">
        <v>0</v>
      </c>
      <c r="G895" s="773">
        <v>45541</v>
      </c>
      <c r="H895" s="649">
        <v>7832</v>
      </c>
      <c r="I895" s="649">
        <v>784</v>
      </c>
      <c r="J895" s="736" t="s">
        <v>551</v>
      </c>
    </row>
    <row r="896" spans="2:10">
      <c r="B896" s="773">
        <v>45542</v>
      </c>
      <c r="C896" s="649">
        <v>8828</v>
      </c>
      <c r="D896" s="649">
        <v>865</v>
      </c>
      <c r="E896" s="721">
        <v>0</v>
      </c>
    </row>
    <row r="897" spans="2:10">
      <c r="B897" s="773">
        <v>45543</v>
      </c>
      <c r="C897" s="649">
        <v>8579</v>
      </c>
      <c r="D897" s="649">
        <v>864</v>
      </c>
      <c r="E897" s="721">
        <v>0</v>
      </c>
    </row>
    <row r="898" spans="2:10">
      <c r="B898" s="773">
        <v>45544</v>
      </c>
      <c r="C898" s="649">
        <v>8817</v>
      </c>
      <c r="D898" s="649">
        <v>844</v>
      </c>
      <c r="E898" s="721">
        <v>0</v>
      </c>
    </row>
    <row r="899" spans="2:10">
      <c r="B899" s="773">
        <v>45545</v>
      </c>
      <c r="C899" s="649">
        <v>8511</v>
      </c>
      <c r="D899" s="649">
        <v>840</v>
      </c>
      <c r="E899" s="721">
        <v>0</v>
      </c>
    </row>
    <row r="900" spans="2:10">
      <c r="B900" s="773">
        <v>45546</v>
      </c>
      <c r="C900" s="649">
        <v>8363</v>
      </c>
      <c r="D900" s="649">
        <v>860</v>
      </c>
      <c r="E900" s="721">
        <v>0</v>
      </c>
    </row>
    <row r="901" spans="2:10">
      <c r="B901" s="773">
        <v>45547</v>
      </c>
      <c r="C901" s="649">
        <v>8712</v>
      </c>
      <c r="D901" s="649">
        <v>859</v>
      </c>
      <c r="E901" s="721">
        <v>0</v>
      </c>
    </row>
    <row r="902" spans="2:10">
      <c r="B902" s="773">
        <v>45548</v>
      </c>
      <c r="C902" s="649">
        <v>11496</v>
      </c>
      <c r="D902" s="649">
        <v>860</v>
      </c>
      <c r="E902" s="721">
        <v>0</v>
      </c>
      <c r="G902" s="773">
        <v>45548</v>
      </c>
      <c r="H902" s="649">
        <v>78136</v>
      </c>
      <c r="I902" s="649">
        <v>744</v>
      </c>
      <c r="J902" s="736" t="s">
        <v>551</v>
      </c>
    </row>
    <row r="903" spans="2:10">
      <c r="B903" s="773">
        <v>45549</v>
      </c>
      <c r="C903" s="649">
        <v>8078</v>
      </c>
      <c r="D903" s="649">
        <v>868</v>
      </c>
      <c r="E903" s="721">
        <v>0</v>
      </c>
    </row>
    <row r="904" spans="2:10">
      <c r="B904" s="773">
        <v>45550</v>
      </c>
      <c r="C904" s="649">
        <v>7999</v>
      </c>
      <c r="D904" s="649">
        <v>868</v>
      </c>
      <c r="E904" s="721">
        <v>0</v>
      </c>
    </row>
    <row r="905" spans="2:10">
      <c r="B905" s="773">
        <v>45551</v>
      </c>
      <c r="C905" s="649">
        <v>8955</v>
      </c>
      <c r="D905" s="649">
        <v>846</v>
      </c>
      <c r="E905" s="721">
        <v>0</v>
      </c>
    </row>
    <row r="906" spans="2:10">
      <c r="B906" s="773">
        <v>45552</v>
      </c>
      <c r="C906" s="649">
        <v>8471</v>
      </c>
      <c r="D906" s="649">
        <v>849</v>
      </c>
      <c r="E906" s="721">
        <v>0</v>
      </c>
    </row>
    <row r="907" spans="2:10">
      <c r="B907" s="773">
        <v>45553</v>
      </c>
      <c r="C907" s="649">
        <v>8540</v>
      </c>
      <c r="D907" s="649">
        <v>840</v>
      </c>
      <c r="E907" s="721">
        <v>0</v>
      </c>
    </row>
    <row r="908" spans="2:10">
      <c r="B908" s="773">
        <v>45554</v>
      </c>
      <c r="C908" s="649">
        <v>8800</v>
      </c>
      <c r="D908" s="649">
        <v>840</v>
      </c>
      <c r="E908" s="721">
        <v>0</v>
      </c>
    </row>
    <row r="909" spans="2:10">
      <c r="B909" s="773">
        <v>45555</v>
      </c>
      <c r="C909" s="649">
        <v>12058</v>
      </c>
      <c r="D909" s="649">
        <v>840</v>
      </c>
      <c r="E909" s="721">
        <v>0</v>
      </c>
      <c r="G909" s="773">
        <v>45555</v>
      </c>
      <c r="H909" s="649">
        <v>7605</v>
      </c>
      <c r="I909" s="649">
        <v>768</v>
      </c>
      <c r="J909" s="736" t="s">
        <v>551</v>
      </c>
    </row>
    <row r="910" spans="2:10">
      <c r="B910" s="773">
        <v>45556</v>
      </c>
      <c r="C910" s="649">
        <v>8623</v>
      </c>
      <c r="D910" s="649">
        <v>842</v>
      </c>
      <c r="E910" s="721">
        <v>0</v>
      </c>
    </row>
    <row r="911" spans="2:10">
      <c r="B911" s="773">
        <v>45557</v>
      </c>
      <c r="C911" s="649">
        <v>8366</v>
      </c>
      <c r="D911" s="649">
        <v>844</v>
      </c>
      <c r="E911" s="721">
        <v>0</v>
      </c>
    </row>
    <row r="912" spans="2:10">
      <c r="B912" s="773">
        <v>45558</v>
      </c>
      <c r="C912" s="649">
        <v>8951</v>
      </c>
      <c r="D912" s="649">
        <v>877</v>
      </c>
      <c r="E912" s="721">
        <v>0</v>
      </c>
    </row>
    <row r="913" spans="2:10">
      <c r="B913" s="773">
        <v>45559</v>
      </c>
      <c r="C913" s="649">
        <v>8753</v>
      </c>
      <c r="D913" s="649">
        <v>879</v>
      </c>
      <c r="E913" s="721">
        <v>0</v>
      </c>
    </row>
    <row r="914" spans="2:10">
      <c r="B914" s="773">
        <v>45560</v>
      </c>
      <c r="C914" s="649">
        <v>8626</v>
      </c>
      <c r="D914" s="649">
        <v>881</v>
      </c>
      <c r="E914" s="721">
        <v>0</v>
      </c>
    </row>
    <row r="915" spans="2:10">
      <c r="B915" s="773">
        <v>45561</v>
      </c>
      <c r="C915" s="649">
        <v>9378</v>
      </c>
      <c r="D915" s="649">
        <v>884</v>
      </c>
      <c r="E915" s="721">
        <v>0</v>
      </c>
    </row>
    <row r="916" spans="2:10">
      <c r="B916" s="773">
        <v>45562</v>
      </c>
      <c r="C916" s="649">
        <v>12103</v>
      </c>
      <c r="D916" s="649">
        <v>885</v>
      </c>
      <c r="E916" s="721">
        <v>0</v>
      </c>
      <c r="G916" s="773">
        <v>45562</v>
      </c>
      <c r="H916" s="649">
        <v>7740</v>
      </c>
      <c r="I916" s="649">
        <v>775</v>
      </c>
      <c r="J916" s="736" t="s">
        <v>551</v>
      </c>
    </row>
    <row r="917" spans="2:10">
      <c r="B917" s="773">
        <v>45563</v>
      </c>
      <c r="C917" s="649">
        <v>8448</v>
      </c>
      <c r="D917" s="649">
        <v>887</v>
      </c>
      <c r="E917" s="721">
        <v>0</v>
      </c>
    </row>
    <row r="918" spans="2:10">
      <c r="B918" s="773">
        <v>45564</v>
      </c>
      <c r="C918" s="649">
        <v>8816</v>
      </c>
      <c r="D918" s="649">
        <v>890</v>
      </c>
      <c r="E918" s="721">
        <v>0</v>
      </c>
    </row>
    <row r="919" spans="2:10">
      <c r="B919" s="773">
        <v>45565</v>
      </c>
      <c r="C919" s="649">
        <v>9823</v>
      </c>
      <c r="D919" s="649">
        <v>893</v>
      </c>
      <c r="E919" s="721">
        <v>0</v>
      </c>
    </row>
    <row r="920" spans="2:10">
      <c r="B920" s="773">
        <v>45566</v>
      </c>
      <c r="C920" s="649">
        <v>9059</v>
      </c>
      <c r="D920" s="649">
        <v>1253</v>
      </c>
      <c r="E920" s="721">
        <v>0</v>
      </c>
    </row>
    <row r="921" spans="2:10">
      <c r="B921" s="773">
        <v>45567</v>
      </c>
      <c r="C921" s="649">
        <v>9162</v>
      </c>
      <c r="D921" s="649">
        <v>1254</v>
      </c>
      <c r="E921" s="721">
        <v>0</v>
      </c>
    </row>
    <row r="922" spans="2:10">
      <c r="B922" s="773">
        <v>45568</v>
      </c>
      <c r="C922" s="649">
        <v>9718</v>
      </c>
      <c r="D922" s="649">
        <v>1293</v>
      </c>
      <c r="E922" s="721">
        <v>0</v>
      </c>
    </row>
    <row r="923" spans="2:10">
      <c r="B923" s="773">
        <v>45569</v>
      </c>
      <c r="C923" s="649">
        <v>16352</v>
      </c>
      <c r="D923" s="649">
        <v>1295</v>
      </c>
      <c r="E923" s="721">
        <v>0</v>
      </c>
      <c r="G923" s="773">
        <v>45569</v>
      </c>
      <c r="H923" s="649">
        <v>7577</v>
      </c>
      <c r="I923" s="649">
        <v>1031</v>
      </c>
      <c r="J923" s="736" t="s">
        <v>551</v>
      </c>
    </row>
    <row r="924" spans="2:10">
      <c r="B924" s="773">
        <v>45570</v>
      </c>
      <c r="C924" s="649">
        <v>11167</v>
      </c>
      <c r="D924" s="649">
        <v>1298</v>
      </c>
      <c r="E924" s="721">
        <v>0</v>
      </c>
    </row>
    <row r="925" spans="2:10">
      <c r="B925" s="773">
        <v>45571</v>
      </c>
      <c r="C925" s="649">
        <v>11186</v>
      </c>
      <c r="D925" s="649">
        <v>1297</v>
      </c>
      <c r="E925" s="721">
        <v>0</v>
      </c>
    </row>
    <row r="926" spans="2:10">
      <c r="B926" s="773">
        <v>45572</v>
      </c>
      <c r="C926" s="649">
        <v>14163</v>
      </c>
      <c r="D926" s="649">
        <v>1285</v>
      </c>
      <c r="E926" s="721">
        <v>0</v>
      </c>
    </row>
    <row r="927" spans="2:10">
      <c r="B927" s="773">
        <v>45573</v>
      </c>
      <c r="C927" s="649">
        <v>13393</v>
      </c>
      <c r="D927" s="649">
        <v>1279</v>
      </c>
      <c r="E927" s="721">
        <v>0</v>
      </c>
    </row>
    <row r="928" spans="2:10">
      <c r="B928" s="773">
        <v>45574</v>
      </c>
      <c r="C928" s="649">
        <v>8833</v>
      </c>
      <c r="D928" s="649">
        <v>1276</v>
      </c>
      <c r="E928" s="721">
        <v>0</v>
      </c>
    </row>
    <row r="929" spans="2:10">
      <c r="B929" s="773">
        <v>45575</v>
      </c>
      <c r="C929" s="649">
        <v>10621</v>
      </c>
      <c r="D929" s="649">
        <v>1273</v>
      </c>
      <c r="E929" s="721">
        <v>0</v>
      </c>
    </row>
    <row r="930" spans="2:10">
      <c r="B930" s="773">
        <v>45576</v>
      </c>
      <c r="C930" s="649">
        <v>17110</v>
      </c>
      <c r="D930" s="649">
        <v>1275</v>
      </c>
      <c r="E930" s="721">
        <v>0</v>
      </c>
      <c r="G930" s="773">
        <v>45576</v>
      </c>
      <c r="H930" s="649">
        <v>8187</v>
      </c>
      <c r="I930" s="649">
        <v>1180</v>
      </c>
      <c r="J930" s="736" t="s">
        <v>551</v>
      </c>
    </row>
    <row r="931" spans="2:10">
      <c r="B931" s="773">
        <v>45577</v>
      </c>
      <c r="C931" s="649">
        <v>8919</v>
      </c>
      <c r="D931" s="649">
        <v>1277</v>
      </c>
      <c r="E931" s="721">
        <v>0</v>
      </c>
    </row>
    <row r="932" spans="2:10">
      <c r="B932" s="773">
        <v>45578</v>
      </c>
      <c r="C932" s="649">
        <v>9370</v>
      </c>
      <c r="D932" s="649">
        <v>1322</v>
      </c>
      <c r="E932" s="721">
        <v>0</v>
      </c>
    </row>
    <row r="933" spans="2:10">
      <c r="B933" s="773">
        <v>45579</v>
      </c>
      <c r="C933" s="649">
        <v>13369</v>
      </c>
      <c r="D933" s="649">
        <v>1337</v>
      </c>
      <c r="E933" s="721">
        <v>0</v>
      </c>
    </row>
    <row r="934" spans="2:10">
      <c r="B934" s="773">
        <v>45580</v>
      </c>
      <c r="C934" s="649">
        <v>12049</v>
      </c>
      <c r="D934" s="649">
        <v>1338</v>
      </c>
      <c r="E934" s="721">
        <v>0</v>
      </c>
    </row>
    <row r="935" spans="2:10">
      <c r="B935" s="773">
        <v>45581</v>
      </c>
      <c r="C935" s="649">
        <v>9455</v>
      </c>
      <c r="D935" s="649">
        <v>1334</v>
      </c>
      <c r="E935" s="721">
        <v>0</v>
      </c>
    </row>
    <row r="936" spans="2:10">
      <c r="B936" s="773">
        <v>45582</v>
      </c>
      <c r="C936" s="649">
        <v>12113</v>
      </c>
      <c r="D936" s="649">
        <v>1376</v>
      </c>
      <c r="E936" s="721">
        <v>0</v>
      </c>
    </row>
    <row r="937" spans="2:10">
      <c r="B937" s="773">
        <v>45583</v>
      </c>
      <c r="C937" s="649">
        <v>15760</v>
      </c>
      <c r="D937" s="649">
        <v>1380</v>
      </c>
      <c r="E937" s="721">
        <v>0</v>
      </c>
      <c r="G937" s="773">
        <v>45583</v>
      </c>
      <c r="H937" s="649">
        <v>8261</v>
      </c>
      <c r="I937" s="649">
        <v>1298</v>
      </c>
      <c r="J937" s="736" t="s">
        <v>551</v>
      </c>
    </row>
    <row r="938" spans="2:10">
      <c r="B938" s="773">
        <v>45584</v>
      </c>
      <c r="C938" s="649">
        <v>9683</v>
      </c>
      <c r="D938" s="649">
        <v>1412</v>
      </c>
      <c r="E938" s="721">
        <v>0</v>
      </c>
    </row>
    <row r="939" spans="2:10">
      <c r="B939" s="773">
        <v>45585</v>
      </c>
      <c r="C939" s="649">
        <v>9490</v>
      </c>
      <c r="D939" s="649">
        <v>1458</v>
      </c>
      <c r="E939" s="721">
        <v>0</v>
      </c>
    </row>
    <row r="940" spans="2:10">
      <c r="B940" s="773">
        <v>45586</v>
      </c>
      <c r="C940" s="649">
        <v>13669</v>
      </c>
      <c r="D940" s="649">
        <v>1452</v>
      </c>
      <c r="E940" s="721">
        <v>0</v>
      </c>
    </row>
    <row r="941" spans="2:10">
      <c r="B941" s="773">
        <v>45587</v>
      </c>
      <c r="C941" s="649">
        <v>9986</v>
      </c>
      <c r="D941" s="649">
        <v>1445</v>
      </c>
      <c r="E941" s="721">
        <v>0</v>
      </c>
    </row>
    <row r="942" spans="2:10">
      <c r="B942" s="773">
        <v>45588</v>
      </c>
      <c r="C942" s="649">
        <v>10054</v>
      </c>
      <c r="D942" s="649">
        <v>1467</v>
      </c>
      <c r="E942" s="721">
        <v>0</v>
      </c>
    </row>
    <row r="943" spans="2:10">
      <c r="B943" s="773">
        <v>45589</v>
      </c>
      <c r="C943" s="649">
        <v>10796</v>
      </c>
      <c r="D943" s="649">
        <v>1508</v>
      </c>
      <c r="E943" s="721">
        <v>0</v>
      </c>
    </row>
    <row r="944" spans="2:10">
      <c r="B944" s="773">
        <v>45590</v>
      </c>
      <c r="C944" s="649">
        <v>15194</v>
      </c>
      <c r="D944" s="649">
        <v>1506</v>
      </c>
      <c r="E944" s="721">
        <v>0</v>
      </c>
      <c r="G944" s="773">
        <v>45590</v>
      </c>
      <c r="H944" s="649">
        <v>8429</v>
      </c>
      <c r="I944" s="649">
        <v>1432</v>
      </c>
      <c r="J944" s="736" t="s">
        <v>551</v>
      </c>
    </row>
    <row r="945" spans="2:10">
      <c r="B945" s="773">
        <v>45591</v>
      </c>
      <c r="C945" s="649">
        <v>10156</v>
      </c>
      <c r="D945" s="649">
        <v>1510</v>
      </c>
      <c r="E945" s="721">
        <v>0</v>
      </c>
    </row>
    <row r="946" spans="2:10">
      <c r="B946" s="773">
        <v>45592</v>
      </c>
      <c r="C946" s="649">
        <v>10019</v>
      </c>
      <c r="D946" s="649">
        <v>1520</v>
      </c>
      <c r="E946" s="721">
        <v>0</v>
      </c>
    </row>
    <row r="947" spans="2:10">
      <c r="B947" s="773">
        <v>45593</v>
      </c>
      <c r="C947" s="649">
        <v>16790</v>
      </c>
      <c r="D947" s="649">
        <v>1541</v>
      </c>
      <c r="E947" s="721">
        <v>0</v>
      </c>
    </row>
    <row r="948" spans="2:10">
      <c r="B948" s="773">
        <v>45594</v>
      </c>
      <c r="C948" s="649">
        <v>13497</v>
      </c>
      <c r="D948" s="649">
        <v>4910</v>
      </c>
      <c r="E948" s="721">
        <v>0</v>
      </c>
    </row>
    <row r="949" spans="2:10">
      <c r="B949" s="773">
        <v>45595</v>
      </c>
      <c r="C949" s="649">
        <v>13442</v>
      </c>
      <c r="D949" s="649">
        <v>14245</v>
      </c>
      <c r="E949" s="721">
        <v>0</v>
      </c>
    </row>
    <row r="950" spans="2:10">
      <c r="B950" s="773">
        <v>45596</v>
      </c>
      <c r="C950" s="649">
        <v>14056</v>
      </c>
      <c r="D950" s="649">
        <v>14147</v>
      </c>
      <c r="E950" s="721">
        <v>0</v>
      </c>
      <c r="G950" s="773">
        <v>45596</v>
      </c>
      <c r="H950" s="649">
        <v>8091</v>
      </c>
      <c r="I950" s="649">
        <v>1461</v>
      </c>
      <c r="J950" s="736" t="s">
        <v>551</v>
      </c>
    </row>
    <row r="951" spans="2:10">
      <c r="B951" s="773">
        <v>45597</v>
      </c>
      <c r="C951" s="649">
        <v>8075</v>
      </c>
      <c r="D951" s="649">
        <v>19175</v>
      </c>
      <c r="E951" s="721">
        <v>0</v>
      </c>
    </row>
    <row r="952" spans="2:10">
      <c r="B952" s="773">
        <v>45598</v>
      </c>
      <c r="C952" s="649">
        <v>8143</v>
      </c>
      <c r="D952" s="649">
        <v>19276</v>
      </c>
      <c r="E952" s="721">
        <v>0</v>
      </c>
    </row>
    <row r="953" spans="2:10">
      <c r="B953" s="773">
        <v>45599</v>
      </c>
      <c r="C953" s="649">
        <v>8140</v>
      </c>
      <c r="D953" s="649">
        <v>19733</v>
      </c>
      <c r="E953" s="721">
        <v>0</v>
      </c>
    </row>
    <row r="954" spans="2:10">
      <c r="B954" s="773">
        <v>45600</v>
      </c>
      <c r="C954" s="649">
        <v>14969</v>
      </c>
      <c r="D954" s="649">
        <v>21334</v>
      </c>
      <c r="E954" s="721">
        <v>0</v>
      </c>
    </row>
    <row r="955" spans="2:10">
      <c r="B955" s="773">
        <v>45601</v>
      </c>
      <c r="C955" s="649">
        <v>10454</v>
      </c>
      <c r="D955" s="649">
        <v>20034</v>
      </c>
      <c r="E955" s="721">
        <v>0</v>
      </c>
    </row>
    <row r="956" spans="2:10">
      <c r="B956" s="773">
        <v>45602</v>
      </c>
      <c r="C956" s="649">
        <v>10060</v>
      </c>
      <c r="D956" s="649">
        <v>19738</v>
      </c>
      <c r="E956" s="721">
        <v>0</v>
      </c>
    </row>
    <row r="957" spans="2:10">
      <c r="B957" s="773">
        <v>45603</v>
      </c>
      <c r="C957" s="649">
        <v>12124</v>
      </c>
      <c r="D957" s="649">
        <v>19599</v>
      </c>
      <c r="E957" s="721">
        <v>0</v>
      </c>
    </row>
    <row r="958" spans="2:10">
      <c r="B958" s="773">
        <v>45604</v>
      </c>
      <c r="C958" s="649">
        <v>13560</v>
      </c>
      <c r="D958" s="649">
        <v>19496</v>
      </c>
      <c r="E958" s="721">
        <v>0</v>
      </c>
      <c r="G958" s="773">
        <v>45604</v>
      </c>
      <c r="H958" s="649">
        <v>8792</v>
      </c>
      <c r="I958" s="649">
        <v>1413</v>
      </c>
      <c r="J958" s="736" t="s">
        <v>551</v>
      </c>
    </row>
    <row r="959" spans="2:10">
      <c r="B959" s="773">
        <v>45605</v>
      </c>
      <c r="C959" s="649">
        <v>9117</v>
      </c>
      <c r="D959" s="649">
        <v>18833</v>
      </c>
      <c r="E959" s="721">
        <v>0</v>
      </c>
    </row>
    <row r="960" spans="2:10">
      <c r="B960" s="773">
        <v>45606</v>
      </c>
      <c r="C960" s="649">
        <v>8961</v>
      </c>
      <c r="D960" s="649">
        <v>18293</v>
      </c>
      <c r="E960" s="721">
        <v>0</v>
      </c>
    </row>
    <row r="961" spans="2:10">
      <c r="B961" s="773">
        <v>45607</v>
      </c>
      <c r="C961" s="649">
        <v>12211</v>
      </c>
      <c r="D961" s="649">
        <v>17897</v>
      </c>
      <c r="E961" s="721">
        <v>0</v>
      </c>
    </row>
    <row r="962" spans="2:10">
      <c r="B962" s="773">
        <v>45608</v>
      </c>
      <c r="C962" s="649">
        <v>9581</v>
      </c>
      <c r="D962" s="649">
        <v>17975</v>
      </c>
      <c r="E962" s="721">
        <v>0</v>
      </c>
    </row>
    <row r="963" spans="2:10">
      <c r="B963" s="773">
        <v>45609</v>
      </c>
      <c r="C963" s="649">
        <v>9682</v>
      </c>
      <c r="D963" s="649">
        <v>18301</v>
      </c>
      <c r="E963" s="721">
        <v>0</v>
      </c>
    </row>
    <row r="964" spans="2:10">
      <c r="B964" s="773">
        <v>45610</v>
      </c>
      <c r="C964" s="649">
        <v>10134</v>
      </c>
      <c r="D964" s="649">
        <v>19917</v>
      </c>
      <c r="E964" s="721">
        <v>0</v>
      </c>
    </row>
    <row r="965" spans="2:10">
      <c r="B965" s="773">
        <v>45611</v>
      </c>
      <c r="C965" s="649">
        <v>14169</v>
      </c>
      <c r="D965" s="649">
        <v>16667</v>
      </c>
      <c r="E965" s="721">
        <v>0</v>
      </c>
      <c r="G965" s="773">
        <v>45611</v>
      </c>
      <c r="H965" s="649">
        <v>9087</v>
      </c>
      <c r="I965" s="649">
        <v>1374</v>
      </c>
      <c r="J965" s="736" t="s">
        <v>551</v>
      </c>
    </row>
    <row r="966" spans="2:10">
      <c r="B966" s="773">
        <v>45612</v>
      </c>
      <c r="C966" s="649">
        <v>9418</v>
      </c>
      <c r="D966" s="649">
        <v>16219</v>
      </c>
      <c r="E966" s="721">
        <v>0</v>
      </c>
    </row>
    <row r="967" spans="2:10">
      <c r="B967" s="773">
        <v>45613</v>
      </c>
      <c r="C967" s="649">
        <v>9288</v>
      </c>
      <c r="D967" s="649">
        <v>15785</v>
      </c>
      <c r="E967" s="721">
        <v>0</v>
      </c>
    </row>
    <row r="968" spans="2:10">
      <c r="B968" s="773">
        <v>45614</v>
      </c>
      <c r="C968" s="649">
        <v>11021</v>
      </c>
      <c r="D968" s="649">
        <v>16162</v>
      </c>
      <c r="E968" s="721">
        <v>0</v>
      </c>
    </row>
    <row r="969" spans="2:10">
      <c r="B969" s="773">
        <v>45615</v>
      </c>
      <c r="C969" s="649">
        <v>10335</v>
      </c>
      <c r="D969" s="649">
        <v>16065</v>
      </c>
      <c r="E969" s="721">
        <v>0</v>
      </c>
    </row>
    <row r="970" spans="2:10">
      <c r="B970" s="773">
        <v>45616</v>
      </c>
      <c r="C970" s="649">
        <v>10829</v>
      </c>
      <c r="D970" s="649">
        <v>17459</v>
      </c>
      <c r="E970" s="721">
        <v>0</v>
      </c>
    </row>
    <row r="971" spans="2:10">
      <c r="B971" s="773">
        <v>45617</v>
      </c>
      <c r="C971" s="649">
        <v>12576</v>
      </c>
      <c r="D971" s="649">
        <v>17333</v>
      </c>
      <c r="E971" s="721">
        <v>0</v>
      </c>
    </row>
    <row r="972" spans="2:10">
      <c r="B972" s="773">
        <v>45618</v>
      </c>
      <c r="C972" s="649">
        <v>18878</v>
      </c>
      <c r="D972" s="649">
        <v>17306</v>
      </c>
      <c r="E972" s="721">
        <v>0</v>
      </c>
      <c r="G972" s="773">
        <v>45618</v>
      </c>
      <c r="H972" s="649">
        <v>9289</v>
      </c>
      <c r="I972" s="649">
        <v>1361</v>
      </c>
      <c r="J972" s="736" t="s">
        <v>551</v>
      </c>
    </row>
    <row r="973" spans="2:10">
      <c r="B973" s="773">
        <v>45619</v>
      </c>
      <c r="C973" s="649">
        <v>10871</v>
      </c>
      <c r="D973" s="649">
        <v>15321</v>
      </c>
      <c r="E973" s="721">
        <v>0</v>
      </c>
    </row>
    <row r="974" spans="2:10">
      <c r="B974" s="773">
        <v>45620</v>
      </c>
      <c r="C974" s="649">
        <v>10586</v>
      </c>
      <c r="D974" s="649">
        <v>15029</v>
      </c>
      <c r="E974" s="721">
        <v>0</v>
      </c>
    </row>
    <row r="975" spans="2:10">
      <c r="B975" s="773">
        <v>45621</v>
      </c>
      <c r="C975" s="649">
        <v>12767</v>
      </c>
      <c r="D975" s="649">
        <v>16613</v>
      </c>
      <c r="E975" s="721">
        <v>0</v>
      </c>
    </row>
    <row r="976" spans="2:10">
      <c r="B976" s="773">
        <v>45622</v>
      </c>
      <c r="C976" s="649">
        <v>11766</v>
      </c>
      <c r="D976" s="649">
        <v>15031</v>
      </c>
      <c r="E976" s="721">
        <v>0</v>
      </c>
    </row>
    <row r="977" spans="2:10">
      <c r="B977" s="773">
        <v>45623</v>
      </c>
      <c r="C977" s="649">
        <v>11557</v>
      </c>
      <c r="D977" s="649">
        <v>14900</v>
      </c>
      <c r="E977" s="721">
        <v>0</v>
      </c>
    </row>
    <row r="978" spans="2:10">
      <c r="B978" s="773">
        <v>45624</v>
      </c>
      <c r="C978" s="649">
        <v>14411</v>
      </c>
      <c r="D978" s="649">
        <v>14748</v>
      </c>
      <c r="E978" s="721">
        <v>0</v>
      </c>
    </row>
    <row r="979" spans="2:10">
      <c r="B979" s="773">
        <v>45625</v>
      </c>
      <c r="C979" s="649">
        <v>18848</v>
      </c>
      <c r="D979" s="649">
        <v>14530</v>
      </c>
      <c r="E979" s="721">
        <v>0</v>
      </c>
      <c r="G979" s="773">
        <v>45625</v>
      </c>
      <c r="H979" s="649">
        <v>9826</v>
      </c>
      <c r="I979" s="649">
        <v>1623</v>
      </c>
      <c r="J979" s="736" t="s">
        <v>551</v>
      </c>
    </row>
    <row r="980" spans="2:10">
      <c r="B980" s="773">
        <v>45626</v>
      </c>
      <c r="C980" s="649">
        <v>10933</v>
      </c>
      <c r="D980" s="649">
        <v>13541</v>
      </c>
      <c r="E980" s="721">
        <v>0</v>
      </c>
    </row>
    <row r="981" spans="2:10">
      <c r="B981" s="773">
        <v>45627</v>
      </c>
      <c r="C981" s="649">
        <v>10759</v>
      </c>
      <c r="D981" s="649">
        <v>13132</v>
      </c>
      <c r="E981" s="721">
        <v>0</v>
      </c>
    </row>
    <row r="982" spans="2:10">
      <c r="B982" s="773">
        <v>45628</v>
      </c>
      <c r="C982" s="649">
        <v>12790</v>
      </c>
      <c r="D982" s="649">
        <v>12736</v>
      </c>
      <c r="E982" s="721">
        <v>0</v>
      </c>
    </row>
    <row r="983" spans="2:10">
      <c r="B983" s="773">
        <v>45629</v>
      </c>
      <c r="C983" s="649">
        <v>10297</v>
      </c>
      <c r="D983" s="649">
        <v>12538</v>
      </c>
      <c r="E983" s="721">
        <v>0</v>
      </c>
    </row>
    <row r="984" spans="2:10">
      <c r="B984" s="773">
        <v>45630</v>
      </c>
      <c r="C984" s="649">
        <v>11738</v>
      </c>
      <c r="D984" s="649">
        <v>12329</v>
      </c>
      <c r="E984" s="721">
        <v>0</v>
      </c>
    </row>
    <row r="985" spans="2:10">
      <c r="B985" s="773">
        <v>45631</v>
      </c>
      <c r="C985" s="649">
        <v>12742</v>
      </c>
      <c r="D985" s="649">
        <v>12281</v>
      </c>
      <c r="E985" s="721">
        <v>0</v>
      </c>
      <c r="G985" s="773">
        <v>45631</v>
      </c>
      <c r="H985" s="649">
        <v>8643</v>
      </c>
      <c r="I985" s="649">
        <v>4830</v>
      </c>
      <c r="J985" s="736" t="s">
        <v>551</v>
      </c>
    </row>
    <row r="986" spans="2:10">
      <c r="B986" s="773">
        <v>45632</v>
      </c>
      <c r="C986" s="649">
        <v>9024</v>
      </c>
      <c r="D986" s="649">
        <v>12118</v>
      </c>
      <c r="E986" s="721">
        <v>0</v>
      </c>
    </row>
    <row r="987" spans="2:10">
      <c r="B987" s="773">
        <v>45633</v>
      </c>
      <c r="C987" s="649">
        <v>9137</v>
      </c>
      <c r="D987" s="649">
        <v>12092</v>
      </c>
      <c r="E987" s="721">
        <v>0</v>
      </c>
    </row>
    <row r="988" spans="2:10">
      <c r="B988" s="773">
        <v>45634</v>
      </c>
      <c r="C988" s="649">
        <v>9168</v>
      </c>
      <c r="D988" s="649">
        <v>12065</v>
      </c>
      <c r="E988" s="721">
        <v>0</v>
      </c>
    </row>
    <row r="989" spans="2:10">
      <c r="B989" s="773">
        <v>45635</v>
      </c>
      <c r="C989" s="649">
        <v>13761</v>
      </c>
      <c r="D989" s="649">
        <v>11687</v>
      </c>
      <c r="E989" s="721">
        <v>0</v>
      </c>
    </row>
    <row r="990" spans="2:10">
      <c r="B990" s="773">
        <v>45636</v>
      </c>
      <c r="C990" s="649">
        <v>11551</v>
      </c>
      <c r="D990" s="649">
        <v>11524</v>
      </c>
      <c r="E990" s="721">
        <v>0</v>
      </c>
    </row>
    <row r="991" spans="2:10">
      <c r="B991" s="773">
        <v>45637</v>
      </c>
      <c r="C991" s="649">
        <v>11168</v>
      </c>
      <c r="D991" s="649">
        <v>11447</v>
      </c>
      <c r="E991" s="721">
        <v>0</v>
      </c>
    </row>
    <row r="992" spans="2:10">
      <c r="B992" s="773">
        <v>45638</v>
      </c>
      <c r="C992" s="649">
        <v>11720</v>
      </c>
      <c r="D992" s="649">
        <v>11390</v>
      </c>
      <c r="E992" s="721">
        <v>0</v>
      </c>
    </row>
    <row r="993" spans="2:10">
      <c r="B993" s="773">
        <v>45639</v>
      </c>
      <c r="C993" s="649">
        <v>15366</v>
      </c>
      <c r="D993" s="649">
        <v>11342</v>
      </c>
      <c r="E993" s="721">
        <v>0</v>
      </c>
      <c r="G993" s="773">
        <v>45639</v>
      </c>
      <c r="H993" s="649">
        <v>8621</v>
      </c>
      <c r="I993" s="649">
        <v>8859</v>
      </c>
      <c r="J993" s="736" t="s">
        <v>551</v>
      </c>
    </row>
    <row r="994" spans="2:10">
      <c r="B994" s="773">
        <v>45640</v>
      </c>
      <c r="C994" s="649">
        <v>11366</v>
      </c>
      <c r="D994" s="649">
        <v>11233</v>
      </c>
      <c r="E994" s="721">
        <v>0</v>
      </c>
    </row>
    <row r="995" spans="2:10">
      <c r="B995" s="773">
        <v>45641</v>
      </c>
      <c r="C995" s="649">
        <v>11332</v>
      </c>
      <c r="D995" s="649">
        <v>11221</v>
      </c>
      <c r="E995" s="721">
        <v>0</v>
      </c>
    </row>
    <row r="996" spans="2:10">
      <c r="B996" s="773">
        <v>45642</v>
      </c>
      <c r="C996" s="649">
        <v>12710</v>
      </c>
      <c r="D996" s="649">
        <v>10902</v>
      </c>
      <c r="E996" s="721">
        <v>0</v>
      </c>
    </row>
    <row r="997" spans="2:10">
      <c r="B997" s="773">
        <v>45643</v>
      </c>
      <c r="C997" s="649">
        <v>12561</v>
      </c>
      <c r="D997" s="649">
        <v>10846</v>
      </c>
      <c r="E997" s="721">
        <v>0</v>
      </c>
    </row>
    <row r="998" spans="2:10">
      <c r="B998" s="773">
        <v>45644</v>
      </c>
      <c r="C998" s="649">
        <v>13779</v>
      </c>
      <c r="D998" s="649">
        <v>10763</v>
      </c>
      <c r="E998" s="721">
        <v>0</v>
      </c>
    </row>
    <row r="999" spans="2:10">
      <c r="B999" s="773">
        <v>45645</v>
      </c>
      <c r="C999" s="649">
        <v>16827</v>
      </c>
      <c r="D999" s="649">
        <v>10717</v>
      </c>
      <c r="E999" s="721">
        <v>0</v>
      </c>
    </row>
    <row r="1000" spans="2:10">
      <c r="B1000" s="773">
        <v>45646</v>
      </c>
      <c r="C1000" s="649">
        <v>22924</v>
      </c>
      <c r="D1000" s="649">
        <v>10627</v>
      </c>
      <c r="E1000" s="721">
        <v>0</v>
      </c>
      <c r="G1000" s="773">
        <v>45646</v>
      </c>
      <c r="H1000" s="649">
        <v>8746</v>
      </c>
      <c r="I1000" s="649">
        <v>10194</v>
      </c>
      <c r="J1000" s="736" t="s">
        <v>551</v>
      </c>
    </row>
    <row r="1001" spans="2:10">
      <c r="B1001" s="773">
        <v>45647</v>
      </c>
      <c r="C1001" s="649">
        <v>11807</v>
      </c>
      <c r="D1001" s="649">
        <v>10577</v>
      </c>
      <c r="E1001" s="721">
        <v>0</v>
      </c>
    </row>
    <row r="1002" spans="2:10">
      <c r="B1002" s="773">
        <v>45648</v>
      </c>
      <c r="C1002" s="649">
        <v>11171</v>
      </c>
      <c r="D1002" s="649">
        <v>10568</v>
      </c>
      <c r="E1002" s="721">
        <v>0</v>
      </c>
    </row>
    <row r="1003" spans="2:10">
      <c r="B1003" s="773">
        <v>45649</v>
      </c>
      <c r="C1003" s="649">
        <v>10336</v>
      </c>
      <c r="D1003" s="649">
        <v>10440</v>
      </c>
      <c r="E1003" s="721">
        <v>0</v>
      </c>
    </row>
    <row r="1004" spans="2:10">
      <c r="B1004" s="773">
        <v>45650</v>
      </c>
      <c r="C1004" s="649">
        <v>8563</v>
      </c>
      <c r="D1004" s="649">
        <v>10412</v>
      </c>
      <c r="E1004" s="721">
        <v>0</v>
      </c>
    </row>
    <row r="1005" spans="2:10">
      <c r="B1005" s="773">
        <v>45651</v>
      </c>
      <c r="C1005" s="649">
        <v>7670</v>
      </c>
      <c r="D1005" s="649">
        <v>10370</v>
      </c>
      <c r="E1005" s="721">
        <v>0</v>
      </c>
    </row>
    <row r="1006" spans="2:10">
      <c r="B1006" s="773">
        <v>45652</v>
      </c>
      <c r="C1006" s="649">
        <v>9552</v>
      </c>
      <c r="D1006" s="649">
        <v>10332</v>
      </c>
      <c r="E1006" s="721">
        <v>0</v>
      </c>
    </row>
    <row r="1007" spans="2:10">
      <c r="B1007" s="773">
        <v>45653</v>
      </c>
      <c r="C1007" s="649">
        <v>9720</v>
      </c>
      <c r="D1007" s="649">
        <v>10285</v>
      </c>
      <c r="E1007" s="721">
        <v>0</v>
      </c>
      <c r="G1007" s="773">
        <v>45653</v>
      </c>
      <c r="H1007" s="649">
        <v>7967</v>
      </c>
      <c r="I1007" s="649">
        <v>10650</v>
      </c>
      <c r="J1007" s="736" t="s">
        <v>551</v>
      </c>
    </row>
    <row r="1008" spans="2:10">
      <c r="B1008" s="773">
        <v>45654</v>
      </c>
      <c r="C1008" s="649">
        <v>9522</v>
      </c>
      <c r="D1008" s="649">
        <v>10248</v>
      </c>
      <c r="E1008" s="721">
        <v>0</v>
      </c>
    </row>
    <row r="1009" spans="2:10">
      <c r="B1009" s="773">
        <v>45655</v>
      </c>
      <c r="C1009" s="649">
        <v>9486</v>
      </c>
      <c r="D1009" s="649">
        <v>10231</v>
      </c>
      <c r="E1009" s="721">
        <v>0</v>
      </c>
    </row>
    <row r="1010" spans="2:10">
      <c r="B1010" s="773">
        <v>45656</v>
      </c>
      <c r="C1010" s="649">
        <v>10044</v>
      </c>
      <c r="D1010" s="649">
        <v>10123</v>
      </c>
      <c r="E1010" s="721">
        <v>0</v>
      </c>
    </row>
    <row r="1011" spans="2:10">
      <c r="B1011" s="773">
        <v>45657</v>
      </c>
      <c r="C1011" s="649">
        <v>7941</v>
      </c>
      <c r="D1011" s="649">
        <v>10054</v>
      </c>
      <c r="E1011" s="721">
        <v>0</v>
      </c>
    </row>
    <row r="1012" spans="2:10">
      <c r="B1012" s="773">
        <v>45658</v>
      </c>
      <c r="C1012" s="649">
        <v>7345</v>
      </c>
      <c r="D1012" s="649">
        <v>9667</v>
      </c>
      <c r="E1012" s="721">
        <v>0</v>
      </c>
    </row>
    <row r="1013" spans="2:10">
      <c r="B1013" s="773">
        <v>45659</v>
      </c>
      <c r="C1013" s="649">
        <v>8179</v>
      </c>
      <c r="D1013" s="649">
        <v>9536</v>
      </c>
      <c r="E1013" s="721">
        <v>0</v>
      </c>
    </row>
    <row r="1014" spans="2:10">
      <c r="B1014" s="773">
        <v>45660</v>
      </c>
      <c r="C1014" s="649">
        <v>8237</v>
      </c>
      <c r="D1014" s="649">
        <v>9507</v>
      </c>
      <c r="E1014" s="721">
        <v>0</v>
      </c>
      <c r="G1014" s="773">
        <v>45660</v>
      </c>
      <c r="H1014" s="649">
        <v>7548</v>
      </c>
      <c r="I1014" s="649">
        <v>10837</v>
      </c>
      <c r="J1014" s="721"/>
    </row>
    <row r="1015" spans="2:10">
      <c r="B1015" s="773">
        <v>45661</v>
      </c>
      <c r="C1015" s="649">
        <v>7851</v>
      </c>
      <c r="D1015" s="649">
        <v>9493</v>
      </c>
      <c r="E1015" s="721">
        <v>0</v>
      </c>
    </row>
    <row r="1016" spans="2:10">
      <c r="B1016" s="773">
        <v>45662</v>
      </c>
      <c r="C1016" s="649">
        <v>7858</v>
      </c>
      <c r="D1016" s="649">
        <v>9487</v>
      </c>
      <c r="E1016" s="721">
        <v>0</v>
      </c>
    </row>
    <row r="1017" spans="2:10">
      <c r="B1017" s="773">
        <v>45663</v>
      </c>
      <c r="C1017" s="649">
        <v>7644</v>
      </c>
      <c r="D1017" s="649">
        <v>9476</v>
      </c>
      <c r="E1017" s="721">
        <v>0</v>
      </c>
    </row>
    <row r="1018" spans="2:10">
      <c r="B1018" s="773">
        <v>45664</v>
      </c>
      <c r="C1018" s="649">
        <v>8991</v>
      </c>
      <c r="D1018" s="649">
        <v>9200</v>
      </c>
      <c r="E1018" s="721">
        <v>0</v>
      </c>
    </row>
    <row r="1019" spans="2:10">
      <c r="B1019" s="773">
        <v>45665</v>
      </c>
      <c r="C1019" s="649">
        <v>9019</v>
      </c>
      <c r="D1019" s="649">
        <v>9128</v>
      </c>
      <c r="E1019" s="721">
        <v>0</v>
      </c>
    </row>
    <row r="1020" spans="2:10">
      <c r="B1020" s="773">
        <v>45666</v>
      </c>
      <c r="C1020" s="649">
        <v>9065</v>
      </c>
      <c r="D1020" s="649">
        <v>9059</v>
      </c>
      <c r="E1020" s="721">
        <v>0</v>
      </c>
    </row>
    <row r="1021" spans="2:10">
      <c r="B1021" s="773">
        <v>45667</v>
      </c>
      <c r="C1021" s="649">
        <v>9367</v>
      </c>
      <c r="D1021" s="649">
        <v>9034</v>
      </c>
      <c r="E1021" s="721">
        <v>0</v>
      </c>
      <c r="G1021" s="773">
        <v>45667</v>
      </c>
      <c r="H1021" s="649">
        <v>7152</v>
      </c>
      <c r="I1021" s="649">
        <v>10916</v>
      </c>
      <c r="J1021" s="721"/>
    </row>
    <row r="1022" spans="2:10">
      <c r="B1022" s="773">
        <v>45668</v>
      </c>
      <c r="C1022" s="649">
        <v>8557</v>
      </c>
      <c r="D1022" s="649">
        <v>9009</v>
      </c>
      <c r="E1022" s="721">
        <v>0</v>
      </c>
    </row>
    <row r="1023" spans="2:10">
      <c r="B1023" s="773">
        <v>45669</v>
      </c>
      <c r="C1023" s="649">
        <v>8470</v>
      </c>
      <c r="D1023" s="649">
        <v>8997</v>
      </c>
      <c r="E1023" s="721">
        <v>0</v>
      </c>
    </row>
    <row r="1024" spans="2:10">
      <c r="B1024" s="773">
        <v>45670</v>
      </c>
      <c r="C1024" s="649">
        <v>8963</v>
      </c>
      <c r="D1024" s="649">
        <v>8823</v>
      </c>
      <c r="E1024" s="721">
        <v>0</v>
      </c>
    </row>
    <row r="1025" spans="2:10">
      <c r="B1025" s="773">
        <v>45671</v>
      </c>
      <c r="C1025" s="649">
        <v>8684</v>
      </c>
      <c r="D1025" s="649">
        <v>8785</v>
      </c>
      <c r="E1025" s="721">
        <v>0</v>
      </c>
    </row>
    <row r="1026" spans="2:10">
      <c r="B1026" s="773">
        <v>45672</v>
      </c>
      <c r="C1026" s="649">
        <v>8656</v>
      </c>
      <c r="D1026" s="649">
        <v>8727</v>
      </c>
      <c r="E1026" s="721">
        <v>0</v>
      </c>
    </row>
    <row r="1027" spans="2:10">
      <c r="B1027" s="773">
        <v>45673</v>
      </c>
      <c r="C1027" s="649">
        <v>8745</v>
      </c>
      <c r="D1027" s="649">
        <v>8693</v>
      </c>
      <c r="E1027" s="721">
        <v>0</v>
      </c>
    </row>
    <row r="1028" spans="2:10">
      <c r="B1028" s="773">
        <v>45674</v>
      </c>
      <c r="C1028" s="649">
        <v>9135</v>
      </c>
      <c r="D1028" s="649">
        <v>8679</v>
      </c>
      <c r="E1028" s="721">
        <v>0</v>
      </c>
      <c r="G1028" s="773">
        <v>45674</v>
      </c>
      <c r="H1028" s="649">
        <v>7831</v>
      </c>
      <c r="I1028" s="649">
        <v>12061</v>
      </c>
      <c r="J1028" s="721"/>
    </row>
    <row r="1029" spans="2:10">
      <c r="B1029" s="773">
        <v>45675</v>
      </c>
      <c r="C1029" s="649">
        <v>8330</v>
      </c>
      <c r="D1029" s="649">
        <v>8650</v>
      </c>
      <c r="E1029" s="721">
        <v>0</v>
      </c>
    </row>
    <row r="1030" spans="2:10">
      <c r="B1030" s="773">
        <v>45676</v>
      </c>
      <c r="C1030" s="649">
        <v>8252</v>
      </c>
      <c r="D1030" s="649">
        <v>8649</v>
      </c>
      <c r="E1030" s="721">
        <v>0</v>
      </c>
    </row>
    <row r="1031" spans="2:10">
      <c r="B1031" s="773">
        <v>45677</v>
      </c>
      <c r="C1031" s="649">
        <v>8523</v>
      </c>
      <c r="D1031" s="649">
        <v>8553</v>
      </c>
      <c r="E1031" s="721">
        <v>0</v>
      </c>
    </row>
    <row r="1032" spans="2:10">
      <c r="B1032" s="773">
        <v>45678</v>
      </c>
      <c r="C1032" s="649">
        <v>8400</v>
      </c>
      <c r="D1032" s="649">
        <v>8508</v>
      </c>
      <c r="E1032" s="721">
        <v>0</v>
      </c>
    </row>
    <row r="1033" spans="2:10">
      <c r="B1033" s="773">
        <v>45679</v>
      </c>
      <c r="C1033" s="649">
        <v>8493</v>
      </c>
      <c r="D1033" s="649">
        <v>8561</v>
      </c>
      <c r="E1033" s="721">
        <v>0</v>
      </c>
    </row>
    <row r="1034" spans="2:10">
      <c r="B1034" s="773">
        <v>45680</v>
      </c>
      <c r="C1034" s="649">
        <v>8301</v>
      </c>
      <c r="D1034" s="649">
        <v>8535</v>
      </c>
      <c r="E1034" s="721">
        <v>0</v>
      </c>
    </row>
    <row r="1035" spans="2:10">
      <c r="B1035" s="773">
        <v>45681</v>
      </c>
      <c r="C1035" s="649">
        <v>8484</v>
      </c>
      <c r="D1035" s="649">
        <v>8529</v>
      </c>
      <c r="E1035" s="721">
        <v>0</v>
      </c>
      <c r="G1035" s="773">
        <v>45681</v>
      </c>
      <c r="H1035" s="649">
        <v>7992</v>
      </c>
      <c r="I1035" s="649">
        <v>8917</v>
      </c>
      <c r="J1035" s="721"/>
    </row>
    <row r="1036" spans="2:10">
      <c r="B1036" s="773">
        <v>45682</v>
      </c>
      <c r="C1036" s="649">
        <v>8073</v>
      </c>
      <c r="D1036" s="649">
        <v>8509</v>
      </c>
      <c r="E1036" s="721">
        <v>0</v>
      </c>
    </row>
    <row r="1037" spans="2:10">
      <c r="B1037" s="773">
        <v>45683</v>
      </c>
      <c r="C1037" s="649">
        <v>8043</v>
      </c>
      <c r="D1037" s="649">
        <v>8508</v>
      </c>
      <c r="E1037" s="721">
        <v>0</v>
      </c>
    </row>
    <row r="1038" spans="2:10">
      <c r="B1038" s="773">
        <v>45684</v>
      </c>
      <c r="C1038" s="649">
        <v>8206</v>
      </c>
      <c r="D1038" s="649">
        <v>8407</v>
      </c>
      <c r="E1038" s="721">
        <v>0</v>
      </c>
    </row>
    <row r="1039" spans="2:10">
      <c r="B1039" s="773">
        <v>45685</v>
      </c>
      <c r="C1039" s="649">
        <v>8111</v>
      </c>
      <c r="D1039" s="649">
        <v>8358</v>
      </c>
      <c r="E1039" s="721">
        <v>0</v>
      </c>
    </row>
    <row r="1040" spans="2:10">
      <c r="B1040" s="773">
        <v>45686</v>
      </c>
      <c r="C1040" s="649">
        <v>8004</v>
      </c>
      <c r="D1040" s="649">
        <v>8327</v>
      </c>
      <c r="E1040" s="721">
        <v>0</v>
      </c>
    </row>
    <row r="1041" spans="2:10">
      <c r="B1041" s="773">
        <v>45687</v>
      </c>
      <c r="C1041" s="649">
        <v>8046</v>
      </c>
      <c r="D1041" s="649">
        <v>8293</v>
      </c>
      <c r="E1041" s="721">
        <v>0</v>
      </c>
    </row>
    <row r="1042" spans="2:10">
      <c r="B1042" s="773">
        <v>45688</v>
      </c>
      <c r="C1042" s="649">
        <v>8141</v>
      </c>
      <c r="D1042" s="649">
        <v>8258</v>
      </c>
      <c r="E1042" s="721">
        <v>0</v>
      </c>
      <c r="G1042" s="773">
        <v>45688</v>
      </c>
      <c r="H1042" s="649">
        <v>8141</v>
      </c>
      <c r="I1042" s="649">
        <v>8258</v>
      </c>
      <c r="J1042" s="721"/>
    </row>
  </sheetData>
  <mergeCells count="6">
    <mergeCell ref="B1:J1"/>
    <mergeCell ref="C4:E4"/>
    <mergeCell ref="H4:J4"/>
    <mergeCell ref="B2:J2"/>
    <mergeCell ref="B4:B5"/>
    <mergeCell ref="G4:G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35" activePane="bottomLeft" state="frozen"/>
      <selection activeCell="O40" sqref="O40"/>
      <selection pane="bottomLeft" activeCell="M65" sqref="M65:M66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97" t="s">
        <v>472</v>
      </c>
      <c r="C1" s="997"/>
      <c r="D1" s="997"/>
      <c r="E1" s="997"/>
      <c r="F1" s="997"/>
      <c r="G1" s="997"/>
      <c r="H1" s="997"/>
      <c r="I1" s="997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93" t="s">
        <v>613</v>
      </c>
      <c r="C4" s="494" t="s">
        <v>550</v>
      </c>
      <c r="D4" s="494" t="s">
        <v>112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</row>
    <row r="5" spans="2:9">
      <c r="B5" s="366">
        <v>2009</v>
      </c>
      <c r="C5" s="495">
        <v>566283</v>
      </c>
      <c r="D5" s="495">
        <v>560503</v>
      </c>
      <c r="E5" s="495">
        <v>303964</v>
      </c>
      <c r="F5" s="495">
        <v>18689</v>
      </c>
      <c r="G5" s="495">
        <v>13569</v>
      </c>
      <c r="H5" s="495">
        <v>2026</v>
      </c>
      <c r="I5" s="496">
        <v>1465034</v>
      </c>
    </row>
    <row r="6" spans="2:9">
      <c r="B6" s="366">
        <v>2010</v>
      </c>
      <c r="C6" s="495">
        <v>556807</v>
      </c>
      <c r="D6" s="495">
        <v>552732</v>
      </c>
      <c r="E6" s="495">
        <v>296287</v>
      </c>
      <c r="F6" s="495">
        <v>18538</v>
      </c>
      <c r="G6" s="495">
        <v>13428</v>
      </c>
      <c r="H6" s="495">
        <v>2058</v>
      </c>
      <c r="I6" s="496">
        <v>1439850</v>
      </c>
    </row>
    <row r="7" spans="2:9">
      <c r="B7" s="366">
        <v>2011</v>
      </c>
      <c r="C7" s="495">
        <v>554435</v>
      </c>
      <c r="D7" s="495">
        <v>541839</v>
      </c>
      <c r="E7" s="495">
        <v>284404</v>
      </c>
      <c r="F7" s="495">
        <v>17825</v>
      </c>
      <c r="G7" s="495">
        <v>13047</v>
      </c>
      <c r="H7" s="495">
        <v>2021</v>
      </c>
      <c r="I7" s="496">
        <v>1413571</v>
      </c>
    </row>
    <row r="8" spans="2:9">
      <c r="B8" s="366">
        <v>2012</v>
      </c>
      <c r="C8" s="495">
        <v>553522</v>
      </c>
      <c r="D8" s="495">
        <v>522930</v>
      </c>
      <c r="E8" s="495">
        <v>266775</v>
      </c>
      <c r="F8" s="495">
        <v>16703</v>
      </c>
      <c r="G8" s="495">
        <v>12347</v>
      </c>
      <c r="H8" s="495">
        <v>1942</v>
      </c>
      <c r="I8" s="496">
        <v>1374219</v>
      </c>
    </row>
    <row r="9" spans="2:9">
      <c r="B9" s="366">
        <v>2013</v>
      </c>
      <c r="C9" s="495">
        <v>563206</v>
      </c>
      <c r="D9" s="495">
        <v>520859</v>
      </c>
      <c r="E9" s="495">
        <v>263753</v>
      </c>
      <c r="F9" s="495">
        <v>16476</v>
      </c>
      <c r="G9" s="495">
        <v>12286</v>
      </c>
      <c r="H9" s="495">
        <v>1926</v>
      </c>
      <c r="I9" s="496">
        <v>1378506</v>
      </c>
    </row>
    <row r="10" spans="2:9">
      <c r="B10" s="366">
        <v>2014</v>
      </c>
      <c r="C10" s="495">
        <v>577750</v>
      </c>
      <c r="D10" s="495">
        <v>533418</v>
      </c>
      <c r="E10" s="495">
        <v>270997</v>
      </c>
      <c r="F10" s="495">
        <v>16915</v>
      </c>
      <c r="G10" s="495">
        <v>12696</v>
      </c>
      <c r="H10" s="495">
        <v>1984</v>
      </c>
      <c r="I10" s="496">
        <v>1413760</v>
      </c>
    </row>
    <row r="11" spans="2:9">
      <c r="B11" s="366">
        <v>2015</v>
      </c>
      <c r="C11" s="495">
        <v>590350</v>
      </c>
      <c r="D11" s="495">
        <v>546885</v>
      </c>
      <c r="E11" s="495">
        <v>283910</v>
      </c>
      <c r="F11" s="495">
        <v>17451</v>
      </c>
      <c r="G11" s="495">
        <v>13100</v>
      </c>
      <c r="H11" s="495">
        <v>2058</v>
      </c>
      <c r="I11" s="496">
        <v>1453754</v>
      </c>
    </row>
    <row r="12" spans="2:9">
      <c r="B12" s="366">
        <v>2016</v>
      </c>
      <c r="C12" s="495">
        <v>577463</v>
      </c>
      <c r="D12" s="495">
        <v>555088</v>
      </c>
      <c r="E12" s="495">
        <v>297763</v>
      </c>
      <c r="F12" s="495">
        <v>18258</v>
      </c>
      <c r="G12" s="495">
        <v>13704</v>
      </c>
      <c r="H12" s="495">
        <v>2108</v>
      </c>
      <c r="I12" s="496">
        <v>1464384</v>
      </c>
    </row>
    <row r="13" spans="2:9">
      <c r="B13" s="366">
        <v>2017</v>
      </c>
      <c r="C13" s="495">
        <v>563903</v>
      </c>
      <c r="D13" s="495">
        <v>560945</v>
      </c>
      <c r="E13" s="495">
        <v>312025</v>
      </c>
      <c r="F13" s="495">
        <v>19264</v>
      </c>
      <c r="G13" s="495">
        <v>14441</v>
      </c>
      <c r="H13" s="495">
        <v>2187</v>
      </c>
      <c r="I13" s="496">
        <v>1472765</v>
      </c>
    </row>
    <row r="14" spans="2:9">
      <c r="B14" s="366">
        <v>2018</v>
      </c>
      <c r="C14" s="495">
        <v>556712</v>
      </c>
      <c r="D14" s="495">
        <v>564754</v>
      </c>
      <c r="E14" s="495">
        <v>322481</v>
      </c>
      <c r="F14" s="495">
        <v>20295</v>
      </c>
      <c r="G14" s="495">
        <v>15025</v>
      </c>
      <c r="H14" s="495">
        <v>2298</v>
      </c>
      <c r="I14" s="496">
        <v>1481565</v>
      </c>
    </row>
    <row r="15" spans="2:9">
      <c r="B15" s="592">
        <v>2019</v>
      </c>
      <c r="C15" s="495">
        <v>548709</v>
      </c>
      <c r="D15" s="495">
        <v>565498</v>
      </c>
      <c r="E15" s="495">
        <v>328352</v>
      </c>
      <c r="F15" s="495">
        <v>20847</v>
      </c>
      <c r="G15" s="495">
        <v>15378</v>
      </c>
      <c r="H15" s="495">
        <v>2382</v>
      </c>
      <c r="I15" s="496">
        <v>1481166</v>
      </c>
    </row>
    <row r="16" spans="2:9">
      <c r="B16" s="592">
        <v>2020</v>
      </c>
      <c r="C16" s="495">
        <v>491502</v>
      </c>
      <c r="D16" s="495">
        <v>540118</v>
      </c>
      <c r="E16" s="495">
        <v>311337</v>
      </c>
      <c r="F16" s="495">
        <v>20011</v>
      </c>
      <c r="G16" s="495">
        <v>14949</v>
      </c>
      <c r="H16" s="495">
        <v>2427</v>
      </c>
      <c r="I16" s="496">
        <v>1380344</v>
      </c>
    </row>
    <row r="17" spans="2:9">
      <c r="B17" s="592">
        <v>2021</v>
      </c>
      <c r="C17" s="495">
        <v>488838</v>
      </c>
      <c r="D17" s="495">
        <v>548288</v>
      </c>
      <c r="E17" s="495">
        <v>328417</v>
      </c>
      <c r="F17" s="495">
        <v>20441</v>
      </c>
      <c r="G17" s="495">
        <v>15532</v>
      </c>
      <c r="H17" s="495">
        <v>2481</v>
      </c>
      <c r="I17" s="496">
        <v>1403997</v>
      </c>
    </row>
    <row r="18" spans="2:9">
      <c r="B18" s="760">
        <v>2022</v>
      </c>
    </row>
    <row r="19" spans="2:9">
      <c r="B19" s="593" t="s">
        <v>9</v>
      </c>
      <c r="C19" s="594">
        <v>488840</v>
      </c>
      <c r="D19" s="594">
        <v>547436</v>
      </c>
      <c r="E19" s="594">
        <v>329450</v>
      </c>
      <c r="F19" s="594">
        <v>20790</v>
      </c>
      <c r="G19" s="594">
        <v>15754</v>
      </c>
      <c r="H19" s="594">
        <v>2518</v>
      </c>
      <c r="I19" s="594">
        <v>1404788</v>
      </c>
    </row>
    <row r="20" spans="2:9">
      <c r="B20" s="593" t="s">
        <v>10</v>
      </c>
      <c r="C20" s="594">
        <v>489541</v>
      </c>
      <c r="D20" s="594">
        <v>550407</v>
      </c>
      <c r="E20" s="594">
        <v>334170</v>
      </c>
      <c r="F20" s="594">
        <v>21056</v>
      </c>
      <c r="G20" s="594">
        <v>15900</v>
      </c>
      <c r="H20" s="594">
        <v>2523</v>
      </c>
      <c r="I20" s="594">
        <v>1413597</v>
      </c>
    </row>
    <row r="21" spans="2:9">
      <c r="B21" s="593" t="s">
        <v>28</v>
      </c>
      <c r="C21" s="594">
        <v>491019</v>
      </c>
      <c r="D21" s="594">
        <v>552853</v>
      </c>
      <c r="E21" s="594">
        <v>336937</v>
      </c>
      <c r="F21" s="594">
        <v>21162</v>
      </c>
      <c r="G21" s="594">
        <v>16144</v>
      </c>
      <c r="H21" s="594">
        <v>2550</v>
      </c>
      <c r="I21" s="594">
        <v>1420665</v>
      </c>
    </row>
    <row r="22" spans="2:9">
      <c r="B22" s="593" t="s">
        <v>29</v>
      </c>
      <c r="C22" s="594">
        <v>494127</v>
      </c>
      <c r="D22" s="594">
        <v>560362</v>
      </c>
      <c r="E22" s="594">
        <v>344264</v>
      </c>
      <c r="F22" s="594">
        <v>21659</v>
      </c>
      <c r="G22" s="594">
        <v>16466</v>
      </c>
      <c r="H22" s="594">
        <v>2594</v>
      </c>
      <c r="I22" s="594">
        <v>1439472</v>
      </c>
    </row>
    <row r="23" spans="2:9">
      <c r="B23" s="593" t="s">
        <v>30</v>
      </c>
      <c r="C23" s="594">
        <v>493590</v>
      </c>
      <c r="D23" s="594">
        <v>561924</v>
      </c>
      <c r="E23" s="594">
        <v>346162</v>
      </c>
      <c r="F23" s="594">
        <v>21825</v>
      </c>
      <c r="G23" s="594">
        <v>16600</v>
      </c>
      <c r="H23" s="594">
        <v>2597</v>
      </c>
      <c r="I23" s="594">
        <v>1442698</v>
      </c>
    </row>
    <row r="24" spans="2:9">
      <c r="B24" s="593" t="s">
        <v>31</v>
      </c>
      <c r="C24" s="594">
        <v>491838</v>
      </c>
      <c r="D24" s="594">
        <v>562433</v>
      </c>
      <c r="E24" s="594">
        <v>348217</v>
      </c>
      <c r="F24" s="594">
        <v>21972</v>
      </c>
      <c r="G24" s="594">
        <v>16452</v>
      </c>
      <c r="H24" s="594">
        <v>2555</v>
      </c>
      <c r="I24" s="594">
        <v>1443467</v>
      </c>
    </row>
    <row r="25" spans="2:9">
      <c r="B25" s="593" t="s">
        <v>32</v>
      </c>
      <c r="C25" s="594">
        <v>488982</v>
      </c>
      <c r="D25" s="594">
        <v>564693</v>
      </c>
      <c r="E25" s="594">
        <v>351445</v>
      </c>
      <c r="F25" s="594">
        <v>22159</v>
      </c>
      <c r="G25" s="594">
        <v>16667</v>
      </c>
      <c r="H25" s="594">
        <v>2632</v>
      </c>
      <c r="I25" s="594">
        <v>1446578</v>
      </c>
    </row>
    <row r="26" spans="2:9">
      <c r="B26" s="593" t="s">
        <v>33</v>
      </c>
      <c r="C26" s="594">
        <v>488542</v>
      </c>
      <c r="D26" s="594">
        <v>555541</v>
      </c>
      <c r="E26" s="594">
        <v>343251</v>
      </c>
      <c r="F26" s="594">
        <v>21559</v>
      </c>
      <c r="G26" s="594">
        <v>16373</v>
      </c>
      <c r="H26" s="594">
        <v>2564</v>
      </c>
      <c r="I26" s="594">
        <v>1427830</v>
      </c>
    </row>
    <row r="27" spans="2:9">
      <c r="B27" s="593" t="s">
        <v>40</v>
      </c>
      <c r="C27" s="594">
        <v>490509</v>
      </c>
      <c r="D27" s="594">
        <v>555384</v>
      </c>
      <c r="E27" s="594">
        <v>343372</v>
      </c>
      <c r="F27" s="594">
        <v>21803</v>
      </c>
      <c r="G27" s="594">
        <v>16604</v>
      </c>
      <c r="H27" s="594">
        <v>2612</v>
      </c>
      <c r="I27" s="594">
        <v>1430284</v>
      </c>
    </row>
    <row r="28" spans="2:9">
      <c r="B28" s="593" t="s">
        <v>41</v>
      </c>
      <c r="C28" s="594">
        <v>489874</v>
      </c>
      <c r="D28" s="594">
        <v>556089</v>
      </c>
      <c r="E28" s="594">
        <v>344514</v>
      </c>
      <c r="F28" s="594">
        <v>21913</v>
      </c>
      <c r="G28" s="594">
        <v>16768</v>
      </c>
      <c r="H28" s="594">
        <v>2629</v>
      </c>
      <c r="I28" s="594">
        <v>1431787</v>
      </c>
    </row>
    <row r="29" spans="2:9">
      <c r="B29" s="593" t="s">
        <v>42</v>
      </c>
      <c r="C29" s="594">
        <v>489056</v>
      </c>
      <c r="D29" s="594">
        <v>554248</v>
      </c>
      <c r="E29" s="594">
        <v>343829</v>
      </c>
      <c r="F29" s="594">
        <v>21935</v>
      </c>
      <c r="G29" s="594">
        <v>16737</v>
      </c>
      <c r="H29" s="594">
        <v>2680</v>
      </c>
      <c r="I29" s="594">
        <v>1428485</v>
      </c>
    </row>
    <row r="30" spans="2:9">
      <c r="B30" s="592" t="s">
        <v>43</v>
      </c>
      <c r="C30" s="496">
        <v>488372</v>
      </c>
      <c r="D30" s="496">
        <v>552862</v>
      </c>
      <c r="E30" s="496">
        <v>342130</v>
      </c>
      <c r="F30" s="496">
        <v>21725</v>
      </c>
      <c r="G30" s="496">
        <v>16627</v>
      </c>
      <c r="H30" s="496">
        <v>2654</v>
      </c>
      <c r="I30" s="496">
        <v>1424370</v>
      </c>
    </row>
    <row r="31" spans="2:9">
      <c r="B31" s="760">
        <v>2023</v>
      </c>
    </row>
    <row r="32" spans="2:9">
      <c r="B32" s="593" t="s">
        <v>9</v>
      </c>
      <c r="C32" s="594">
        <v>485096</v>
      </c>
      <c r="D32" s="594">
        <v>547889</v>
      </c>
      <c r="E32" s="594">
        <v>340550</v>
      </c>
      <c r="F32" s="594">
        <v>21604</v>
      </c>
      <c r="G32" s="594">
        <v>16559</v>
      </c>
      <c r="H32" s="594">
        <v>2619</v>
      </c>
      <c r="I32" s="594">
        <v>1414317</v>
      </c>
    </row>
    <row r="33" spans="1:17">
      <c r="B33" s="593" t="s">
        <v>10</v>
      </c>
      <c r="C33" s="594">
        <v>485852</v>
      </c>
      <c r="D33" s="594">
        <v>549795</v>
      </c>
      <c r="E33" s="594">
        <v>344227</v>
      </c>
      <c r="F33" s="594">
        <v>21925</v>
      </c>
      <c r="G33" s="594">
        <v>16738</v>
      </c>
      <c r="H33" s="594">
        <v>2636</v>
      </c>
      <c r="I33" s="594">
        <v>1421173</v>
      </c>
    </row>
    <row r="34" spans="1:17">
      <c r="B34" s="593" t="s">
        <v>28</v>
      </c>
      <c r="C34" s="594">
        <v>486201</v>
      </c>
      <c r="D34" s="594">
        <v>554390</v>
      </c>
      <c r="E34" s="594">
        <v>349656</v>
      </c>
      <c r="F34" s="594">
        <v>22259</v>
      </c>
      <c r="G34" s="594">
        <v>16943</v>
      </c>
      <c r="H34" s="594">
        <v>2666</v>
      </c>
      <c r="I34" s="594">
        <v>1432115</v>
      </c>
    </row>
    <row r="35" spans="1:17">
      <c r="B35" s="593" t="s">
        <v>29</v>
      </c>
      <c r="C35" s="594">
        <v>489405</v>
      </c>
      <c r="D35" s="594">
        <v>561722</v>
      </c>
      <c r="E35" s="594">
        <v>356041</v>
      </c>
      <c r="F35" s="594">
        <v>22752</v>
      </c>
      <c r="G35" s="594">
        <v>17300</v>
      </c>
      <c r="H35" s="594">
        <v>2715</v>
      </c>
      <c r="I35" s="594">
        <v>1449935</v>
      </c>
    </row>
    <row r="36" spans="1:17">
      <c r="B36" s="593" t="s">
        <v>30</v>
      </c>
      <c r="C36" s="594">
        <v>489257</v>
      </c>
      <c r="D36" s="594">
        <v>561947</v>
      </c>
      <c r="E36" s="594">
        <v>356388</v>
      </c>
      <c r="F36" s="594">
        <v>22758</v>
      </c>
      <c r="G36" s="594">
        <v>17352</v>
      </c>
      <c r="H36" s="594">
        <v>2732</v>
      </c>
      <c r="I36" s="594">
        <v>1450434</v>
      </c>
      <c r="K36" s="23"/>
    </row>
    <row r="37" spans="1:17">
      <c r="B37" s="593" t="s">
        <v>31</v>
      </c>
      <c r="C37" s="594">
        <v>486829</v>
      </c>
      <c r="D37" s="594">
        <v>561110</v>
      </c>
      <c r="E37" s="594">
        <v>357479</v>
      </c>
      <c r="F37" s="594">
        <v>22669</v>
      </c>
      <c r="G37" s="594">
        <v>17182</v>
      </c>
      <c r="H37" s="594">
        <v>2702</v>
      </c>
      <c r="I37" s="594">
        <v>1447971</v>
      </c>
      <c r="K37" s="23"/>
    </row>
    <row r="38" spans="1:17">
      <c r="B38" s="593" t="s">
        <v>32</v>
      </c>
      <c r="C38" s="594">
        <v>483936</v>
      </c>
      <c r="D38" s="594">
        <v>560875</v>
      </c>
      <c r="E38" s="594">
        <v>358725</v>
      </c>
      <c r="F38" s="594">
        <v>22731</v>
      </c>
      <c r="G38" s="594">
        <v>17316</v>
      </c>
      <c r="H38" s="594">
        <v>2755</v>
      </c>
      <c r="I38" s="594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593" t="s">
        <v>33</v>
      </c>
      <c r="C39" s="594">
        <v>483520</v>
      </c>
      <c r="D39" s="594">
        <v>556591</v>
      </c>
      <c r="E39" s="594">
        <v>353142</v>
      </c>
      <c r="F39" s="594">
        <v>22388</v>
      </c>
      <c r="G39" s="594">
        <v>17163</v>
      </c>
      <c r="H39" s="594">
        <v>2698</v>
      </c>
      <c r="I39" s="594">
        <v>1435502</v>
      </c>
      <c r="K39" s="23"/>
    </row>
    <row r="40" spans="1:17">
      <c r="B40" s="593" t="s">
        <v>40</v>
      </c>
      <c r="C40" s="594">
        <v>487230</v>
      </c>
      <c r="D40" s="594">
        <v>559775</v>
      </c>
      <c r="E40" s="594">
        <v>355251</v>
      </c>
      <c r="F40" s="594">
        <v>22865</v>
      </c>
      <c r="G40" s="594">
        <v>17584</v>
      </c>
      <c r="H40" s="594">
        <v>2774</v>
      </c>
      <c r="I40" s="594">
        <v>1445479</v>
      </c>
      <c r="K40" s="23"/>
    </row>
    <row r="41" spans="1:17">
      <c r="B41" s="593" t="s">
        <v>41</v>
      </c>
      <c r="C41" s="594">
        <v>485251</v>
      </c>
      <c r="D41" s="594">
        <v>555751</v>
      </c>
      <c r="E41" s="594">
        <v>352710</v>
      </c>
      <c r="F41" s="594">
        <v>22549</v>
      </c>
      <c r="G41" s="594">
        <v>17474</v>
      </c>
      <c r="H41" s="594">
        <v>2760</v>
      </c>
      <c r="I41" s="594">
        <v>1436495</v>
      </c>
    </row>
    <row r="42" spans="1:17">
      <c r="B42" s="593" t="s">
        <v>42</v>
      </c>
      <c r="C42" s="594">
        <v>484799</v>
      </c>
      <c r="D42" s="594">
        <v>554777</v>
      </c>
      <c r="E42" s="594">
        <v>352744</v>
      </c>
      <c r="F42" s="594">
        <v>22492</v>
      </c>
      <c r="G42" s="594">
        <v>17424</v>
      </c>
      <c r="H42" s="594">
        <v>2787</v>
      </c>
      <c r="I42" s="594">
        <v>1435023</v>
      </c>
    </row>
    <row r="43" spans="1:17">
      <c r="B43" s="592" t="s">
        <v>43</v>
      </c>
      <c r="C43" s="496">
        <v>484056</v>
      </c>
      <c r="D43" s="496">
        <v>554444</v>
      </c>
      <c r="E43" s="496">
        <v>351386</v>
      </c>
      <c r="F43" s="496">
        <v>22333</v>
      </c>
      <c r="G43" s="496">
        <v>17316</v>
      </c>
      <c r="H43" s="496">
        <v>2790</v>
      </c>
      <c r="I43" s="496">
        <v>1432325</v>
      </c>
    </row>
    <row r="44" spans="1:17">
      <c r="B44" s="760">
        <v>2024</v>
      </c>
    </row>
    <row r="45" spans="1:17">
      <c r="B45" s="593" t="s">
        <v>9</v>
      </c>
      <c r="C45" s="594">
        <v>481054</v>
      </c>
      <c r="D45" s="594">
        <v>548925</v>
      </c>
      <c r="E45" s="594">
        <v>348820</v>
      </c>
      <c r="F45" s="594">
        <v>22096</v>
      </c>
      <c r="G45" s="594">
        <v>17203</v>
      </c>
      <c r="H45" s="594">
        <v>2738</v>
      </c>
      <c r="I45" s="594">
        <v>1420836</v>
      </c>
      <c r="K45" s="23"/>
    </row>
    <row r="46" spans="1:17">
      <c r="B46" s="593" t="s">
        <v>10</v>
      </c>
      <c r="C46" s="594">
        <v>481977</v>
      </c>
      <c r="D46" s="594">
        <v>551645</v>
      </c>
      <c r="E46" s="594">
        <v>352111</v>
      </c>
      <c r="F46" s="594">
        <v>22387</v>
      </c>
      <c r="G46" s="594">
        <v>17325</v>
      </c>
      <c r="H46" s="594">
        <v>2761</v>
      </c>
      <c r="I46" s="594">
        <v>1428206</v>
      </c>
      <c r="K46" s="23"/>
    </row>
    <row r="47" spans="1:17">
      <c r="B47" s="593" t="s">
        <v>28</v>
      </c>
      <c r="C47" s="594">
        <v>484655</v>
      </c>
      <c r="D47" s="594">
        <v>558031</v>
      </c>
      <c r="E47" s="594">
        <v>359100</v>
      </c>
      <c r="F47" s="594">
        <v>22807</v>
      </c>
      <c r="G47" s="594">
        <v>17577</v>
      </c>
      <c r="H47" s="594">
        <v>2810</v>
      </c>
      <c r="I47" s="594">
        <v>1444980</v>
      </c>
      <c r="K47" s="23"/>
    </row>
    <row r="48" spans="1:17" s="26" customFormat="1">
      <c r="A48" s="14"/>
      <c r="B48" s="593" t="s">
        <v>29</v>
      </c>
      <c r="C48" s="594">
        <v>484871</v>
      </c>
      <c r="D48" s="594">
        <v>559820</v>
      </c>
      <c r="E48" s="594">
        <v>360712</v>
      </c>
      <c r="F48" s="594">
        <v>23060</v>
      </c>
      <c r="G48" s="594">
        <v>17761</v>
      </c>
      <c r="H48" s="594">
        <v>2829</v>
      </c>
      <c r="I48" s="594">
        <v>1449053</v>
      </c>
    </row>
    <row r="49" spans="1:20" s="26" customFormat="1">
      <c r="A49" s="14"/>
      <c r="B49" s="593" t="s">
        <v>30</v>
      </c>
      <c r="C49" s="594">
        <v>484615</v>
      </c>
      <c r="D49" s="594">
        <v>562800</v>
      </c>
      <c r="E49" s="594">
        <v>363237</v>
      </c>
      <c r="F49" s="594">
        <v>23346</v>
      </c>
      <c r="G49" s="594">
        <v>17919</v>
      </c>
      <c r="H49" s="594">
        <v>2836</v>
      </c>
      <c r="I49" s="594">
        <v>1454753</v>
      </c>
    </row>
    <row r="50" spans="1:20">
      <c r="B50" s="593" t="s">
        <v>31</v>
      </c>
      <c r="C50" s="594">
        <v>484126</v>
      </c>
      <c r="D50" s="594">
        <v>565268</v>
      </c>
      <c r="E50" s="594">
        <v>367345</v>
      </c>
      <c r="F50" s="594">
        <v>23596</v>
      </c>
      <c r="G50" s="594">
        <v>17960</v>
      </c>
      <c r="H50" s="594">
        <v>2849</v>
      </c>
      <c r="I50" s="594">
        <v>1461144</v>
      </c>
    </row>
    <row r="51" spans="1:20">
      <c r="B51" s="593" t="s">
        <v>32</v>
      </c>
      <c r="C51" s="594">
        <v>479766</v>
      </c>
      <c r="D51" s="594">
        <v>560617</v>
      </c>
      <c r="E51" s="594">
        <v>365212</v>
      </c>
      <c r="F51" s="594">
        <v>23342</v>
      </c>
      <c r="G51" s="594">
        <v>17858</v>
      </c>
      <c r="H51" s="594">
        <v>2859</v>
      </c>
      <c r="I51" s="594">
        <v>1449654</v>
      </c>
    </row>
    <row r="52" spans="1:20">
      <c r="B52" s="593" t="s">
        <v>33</v>
      </c>
      <c r="C52" s="594">
        <v>479058</v>
      </c>
      <c r="D52" s="594">
        <v>559438</v>
      </c>
      <c r="E52" s="594">
        <v>362918</v>
      </c>
      <c r="F52" s="594">
        <v>23291</v>
      </c>
      <c r="G52" s="594">
        <v>17833</v>
      </c>
      <c r="H52" s="594">
        <v>2851</v>
      </c>
      <c r="I52" s="594">
        <v>1445389</v>
      </c>
      <c r="N52" s="324"/>
      <c r="O52" s="324"/>
      <c r="P52" s="324"/>
      <c r="Q52" s="324"/>
      <c r="R52" s="324"/>
      <c r="S52" s="324"/>
      <c r="T52" s="324"/>
    </row>
    <row r="53" spans="1:20">
      <c r="B53" s="593" t="s">
        <v>40</v>
      </c>
      <c r="C53" s="594">
        <v>481842</v>
      </c>
      <c r="D53" s="594">
        <v>556556</v>
      </c>
      <c r="E53" s="594">
        <v>359837</v>
      </c>
      <c r="F53" s="594">
        <v>23233</v>
      </c>
      <c r="G53" s="594">
        <v>18021</v>
      </c>
      <c r="H53" s="594">
        <v>2871</v>
      </c>
      <c r="I53" s="594">
        <v>1442360</v>
      </c>
    </row>
    <row r="54" spans="1:20">
      <c r="B54" s="593" t="s">
        <v>41</v>
      </c>
      <c r="C54" s="594">
        <v>481441</v>
      </c>
      <c r="D54" s="594">
        <v>554803</v>
      </c>
      <c r="E54" s="594">
        <v>358522</v>
      </c>
      <c r="F54" s="594">
        <v>23157</v>
      </c>
      <c r="G54" s="594">
        <v>17967</v>
      </c>
      <c r="H54" s="594">
        <v>2870</v>
      </c>
      <c r="I54" s="594">
        <v>1438760</v>
      </c>
    </row>
    <row r="55" spans="1:20">
      <c r="B55" s="593" t="s">
        <v>42</v>
      </c>
      <c r="C55" s="594">
        <v>482017</v>
      </c>
      <c r="D55" s="594">
        <v>557070</v>
      </c>
      <c r="E55" s="594">
        <v>360989</v>
      </c>
      <c r="F55" s="594">
        <v>23226</v>
      </c>
      <c r="G55" s="594">
        <v>18112</v>
      </c>
      <c r="H55" s="594">
        <v>2934</v>
      </c>
      <c r="I55" s="594">
        <v>1444348</v>
      </c>
    </row>
    <row r="56" spans="1:20">
      <c r="B56" s="592" t="s">
        <v>43</v>
      </c>
      <c r="C56" s="496">
        <v>480114</v>
      </c>
      <c r="D56" s="496">
        <v>554532</v>
      </c>
      <c r="E56" s="496">
        <v>357916</v>
      </c>
      <c r="F56" s="496">
        <v>22918</v>
      </c>
      <c r="G56" s="496">
        <v>17888</v>
      </c>
      <c r="H56" s="496">
        <v>2890</v>
      </c>
      <c r="I56" s="496">
        <v>1436258</v>
      </c>
    </row>
    <row r="58" spans="1:20">
      <c r="B58" s="995" t="s">
        <v>183</v>
      </c>
      <c r="C58" s="996"/>
      <c r="D58" s="996"/>
      <c r="E58" s="996"/>
      <c r="F58" s="996"/>
      <c r="G58" s="996"/>
      <c r="H58" s="996"/>
      <c r="I58" s="996"/>
    </row>
  </sheetData>
  <mergeCells count="2">
    <mergeCell ref="B58:I58"/>
    <mergeCell ref="B1:I1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32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97" t="s">
        <v>467</v>
      </c>
      <c r="C1" s="997"/>
      <c r="D1" s="997"/>
      <c r="E1" s="997"/>
      <c r="F1" s="997"/>
      <c r="G1" s="997"/>
      <c r="H1" s="997"/>
      <c r="I1" s="997"/>
    </row>
    <row r="2" spans="1:11" s="4" customFormat="1" ht="16.5" customHeight="1">
      <c r="A2" s="14"/>
      <c r="B2" s="998"/>
      <c r="C2" s="998"/>
      <c r="D2" s="998"/>
      <c r="E2" s="998"/>
      <c r="F2" s="998"/>
      <c r="G2" s="998"/>
      <c r="H2" s="998"/>
      <c r="I2" s="998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00" t="s">
        <v>613</v>
      </c>
      <c r="C4" s="494" t="s">
        <v>550</v>
      </c>
      <c r="D4" s="494" t="s">
        <v>423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  <c r="J4" s="501"/>
    </row>
    <row r="5" spans="1:11">
      <c r="B5" s="366">
        <v>2009</v>
      </c>
      <c r="C5" s="495">
        <v>4640</v>
      </c>
      <c r="D5" s="495">
        <v>4307</v>
      </c>
      <c r="E5" s="495">
        <v>1643</v>
      </c>
      <c r="F5" s="495">
        <v>47</v>
      </c>
      <c r="G5" s="495">
        <v>15</v>
      </c>
      <c r="H5" s="495">
        <v>4</v>
      </c>
      <c r="I5" s="496">
        <v>10656</v>
      </c>
      <c r="J5" s="26"/>
      <c r="K5" s="26"/>
    </row>
    <row r="6" spans="1:11">
      <c r="B6" s="366">
        <v>2010</v>
      </c>
      <c r="C6" s="495">
        <v>4595</v>
      </c>
      <c r="D6" s="495">
        <v>4137</v>
      </c>
      <c r="E6" s="495">
        <v>1546</v>
      </c>
      <c r="F6" s="495">
        <v>49</v>
      </c>
      <c r="G6" s="495">
        <v>13</v>
      </c>
      <c r="H6" s="495">
        <v>3</v>
      </c>
      <c r="I6" s="496">
        <v>10343</v>
      </c>
      <c r="J6" s="26"/>
      <c r="K6" s="26"/>
    </row>
    <row r="7" spans="1:11">
      <c r="B7" s="366">
        <v>2011</v>
      </c>
      <c r="C7" s="495">
        <v>4615</v>
      </c>
      <c r="D7" s="495">
        <v>4087</v>
      </c>
      <c r="E7" s="495">
        <v>1536</v>
      </c>
      <c r="F7" s="495">
        <v>42</v>
      </c>
      <c r="G7" s="495">
        <v>14</v>
      </c>
      <c r="H7" s="495">
        <v>3</v>
      </c>
      <c r="I7" s="496">
        <v>10297</v>
      </c>
      <c r="J7" s="26"/>
      <c r="K7" s="26"/>
    </row>
    <row r="8" spans="1:11">
      <c r="B8" s="366">
        <v>2012</v>
      </c>
      <c r="C8" s="495">
        <v>4516</v>
      </c>
      <c r="D8" s="495">
        <v>4095</v>
      </c>
      <c r="E8" s="495">
        <v>1480</v>
      </c>
      <c r="F8" s="495">
        <v>38</v>
      </c>
      <c r="G8" s="495">
        <v>14</v>
      </c>
      <c r="H8" s="495">
        <v>3</v>
      </c>
      <c r="I8" s="496">
        <v>10146</v>
      </c>
      <c r="J8" s="26"/>
      <c r="K8" s="26"/>
    </row>
    <row r="9" spans="1:11">
      <c r="B9" s="366">
        <v>2013</v>
      </c>
      <c r="C9" s="495">
        <v>4397</v>
      </c>
      <c r="D9" s="495">
        <v>4129</v>
      </c>
      <c r="E9" s="495">
        <v>1436</v>
      </c>
      <c r="F9" s="495">
        <v>41</v>
      </c>
      <c r="G9" s="495">
        <v>17</v>
      </c>
      <c r="H9" s="495">
        <v>3</v>
      </c>
      <c r="I9" s="496">
        <v>10023</v>
      </c>
      <c r="J9" s="26"/>
      <c r="K9" s="26"/>
    </row>
    <row r="10" spans="1:11">
      <c r="B10" s="366">
        <v>2014</v>
      </c>
      <c r="C10" s="495">
        <v>4294</v>
      </c>
      <c r="D10" s="495">
        <v>4047</v>
      </c>
      <c r="E10" s="495">
        <v>1458</v>
      </c>
      <c r="F10" s="495">
        <v>44</v>
      </c>
      <c r="G10" s="495">
        <v>16</v>
      </c>
      <c r="H10" s="495">
        <v>3</v>
      </c>
      <c r="I10" s="496">
        <v>9862</v>
      </c>
      <c r="J10" s="26"/>
      <c r="K10" s="26"/>
    </row>
    <row r="11" spans="1:11">
      <c r="B11" s="366">
        <v>2015</v>
      </c>
      <c r="C11" s="495">
        <v>4294</v>
      </c>
      <c r="D11" s="495">
        <v>3958</v>
      </c>
      <c r="E11" s="495">
        <v>1434</v>
      </c>
      <c r="F11" s="495">
        <v>39</v>
      </c>
      <c r="G11" s="495">
        <v>16</v>
      </c>
      <c r="H11" s="495">
        <v>3</v>
      </c>
      <c r="I11" s="496">
        <v>9744</v>
      </c>
      <c r="J11" s="26"/>
      <c r="K11" s="26"/>
    </row>
    <row r="12" spans="1:11">
      <c r="B12" s="366">
        <v>2016</v>
      </c>
      <c r="C12" s="495">
        <v>3348</v>
      </c>
      <c r="D12" s="495">
        <v>3544</v>
      </c>
      <c r="E12" s="495">
        <v>1447</v>
      </c>
      <c r="F12" s="495">
        <v>55</v>
      </c>
      <c r="G12" s="495">
        <v>23</v>
      </c>
      <c r="H12" s="495">
        <v>3</v>
      </c>
      <c r="I12" s="496">
        <v>8420</v>
      </c>
      <c r="J12" s="26"/>
      <c r="K12" s="26"/>
    </row>
    <row r="13" spans="1:11">
      <c r="B13" s="366">
        <v>2017</v>
      </c>
      <c r="C13" s="495">
        <v>3301</v>
      </c>
      <c r="D13" s="495">
        <v>3626</v>
      </c>
      <c r="E13" s="495">
        <v>1474</v>
      </c>
      <c r="F13" s="495">
        <v>59</v>
      </c>
      <c r="G13" s="495">
        <v>23</v>
      </c>
      <c r="H13" s="495">
        <v>3</v>
      </c>
      <c r="I13" s="496">
        <v>8486</v>
      </c>
      <c r="J13" s="26"/>
      <c r="K13" s="26"/>
    </row>
    <row r="14" spans="1:11">
      <c r="B14" s="366">
        <v>2018</v>
      </c>
      <c r="C14" s="495">
        <v>3367</v>
      </c>
      <c r="D14" s="495">
        <v>3646</v>
      </c>
      <c r="E14" s="495">
        <v>1474</v>
      </c>
      <c r="F14" s="495">
        <v>65</v>
      </c>
      <c r="G14" s="495">
        <v>26</v>
      </c>
      <c r="H14" s="495">
        <v>3</v>
      </c>
      <c r="I14" s="496">
        <v>8581</v>
      </c>
      <c r="J14" s="26"/>
      <c r="K14" s="26"/>
    </row>
    <row r="15" spans="1:11">
      <c r="B15" s="592">
        <v>2019</v>
      </c>
      <c r="C15" s="495">
        <v>3180</v>
      </c>
      <c r="D15" s="495">
        <v>3669</v>
      </c>
      <c r="E15" s="495">
        <v>1429</v>
      </c>
      <c r="F15" s="495">
        <v>65</v>
      </c>
      <c r="G15" s="495">
        <v>25</v>
      </c>
      <c r="H15" s="495">
        <v>3</v>
      </c>
      <c r="I15" s="496">
        <v>8371</v>
      </c>
      <c r="J15" s="26"/>
      <c r="K15" s="26"/>
    </row>
    <row r="16" spans="1:11">
      <c r="B16" s="592">
        <v>2020</v>
      </c>
      <c r="C16" s="495">
        <v>3239</v>
      </c>
      <c r="D16" s="495">
        <v>3387</v>
      </c>
      <c r="E16" s="495">
        <v>1398</v>
      </c>
      <c r="F16" s="495">
        <v>58</v>
      </c>
      <c r="G16" s="495">
        <v>21</v>
      </c>
      <c r="H16" s="495">
        <v>3</v>
      </c>
      <c r="I16" s="496">
        <v>8106</v>
      </c>
      <c r="J16" s="26"/>
      <c r="K16" s="26"/>
    </row>
    <row r="17" spans="2:11">
      <c r="B17" s="592">
        <v>2021</v>
      </c>
      <c r="C17" s="495">
        <v>3131</v>
      </c>
      <c r="D17" s="495">
        <v>3288</v>
      </c>
      <c r="E17" s="495">
        <v>1372</v>
      </c>
      <c r="F17" s="495">
        <v>66</v>
      </c>
      <c r="G17" s="495">
        <v>21</v>
      </c>
      <c r="H17" s="495">
        <v>4</v>
      </c>
      <c r="I17" s="496">
        <v>7882</v>
      </c>
      <c r="J17" s="26"/>
      <c r="K17" s="26"/>
    </row>
    <row r="18" spans="2:11">
      <c r="B18" s="760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593" t="s">
        <v>9</v>
      </c>
      <c r="C19" s="594">
        <v>2946</v>
      </c>
      <c r="D19" s="594">
        <v>3069</v>
      </c>
      <c r="E19" s="594">
        <v>1500</v>
      </c>
      <c r="F19" s="594">
        <v>62</v>
      </c>
      <c r="G19" s="594">
        <v>23</v>
      </c>
      <c r="H19" s="594">
        <v>4</v>
      </c>
      <c r="I19" s="594">
        <v>7604</v>
      </c>
      <c r="J19" s="26"/>
      <c r="K19" s="26"/>
    </row>
    <row r="20" spans="2:11">
      <c r="B20" s="593" t="s">
        <v>10</v>
      </c>
      <c r="C20" s="594">
        <v>3016</v>
      </c>
      <c r="D20" s="594">
        <v>3142</v>
      </c>
      <c r="E20" s="594">
        <v>1605</v>
      </c>
      <c r="F20" s="594">
        <v>65</v>
      </c>
      <c r="G20" s="594">
        <v>20</v>
      </c>
      <c r="H20" s="594">
        <v>4</v>
      </c>
      <c r="I20" s="594">
        <v>7852</v>
      </c>
      <c r="J20" s="26"/>
      <c r="K20" s="26"/>
    </row>
    <row r="21" spans="2:11">
      <c r="B21" s="593" t="s">
        <v>28</v>
      </c>
      <c r="C21" s="594">
        <v>2975</v>
      </c>
      <c r="D21" s="594">
        <v>3143</v>
      </c>
      <c r="E21" s="594">
        <v>1597</v>
      </c>
      <c r="F21" s="594">
        <v>70</v>
      </c>
      <c r="G21" s="594">
        <v>20</v>
      </c>
      <c r="H21" s="594">
        <v>4</v>
      </c>
      <c r="I21" s="594">
        <v>7809</v>
      </c>
      <c r="J21" s="26"/>
      <c r="K21" s="26"/>
    </row>
    <row r="22" spans="2:11">
      <c r="B22" s="593" t="s">
        <v>29</v>
      </c>
      <c r="C22" s="594">
        <v>2982</v>
      </c>
      <c r="D22" s="594">
        <v>3405</v>
      </c>
      <c r="E22" s="594">
        <v>1739</v>
      </c>
      <c r="F22" s="594">
        <v>72</v>
      </c>
      <c r="G22" s="594">
        <v>18</v>
      </c>
      <c r="H22" s="594">
        <v>4</v>
      </c>
      <c r="I22" s="594">
        <v>8220</v>
      </c>
      <c r="J22" s="26"/>
      <c r="K22" s="26"/>
    </row>
    <row r="23" spans="2:11">
      <c r="B23" s="593" t="s">
        <v>30</v>
      </c>
      <c r="C23" s="594">
        <v>3037</v>
      </c>
      <c r="D23" s="594">
        <v>3384</v>
      </c>
      <c r="E23" s="594">
        <v>1853</v>
      </c>
      <c r="F23" s="594">
        <v>77</v>
      </c>
      <c r="G23" s="594">
        <v>19</v>
      </c>
      <c r="H23" s="594">
        <v>4</v>
      </c>
      <c r="I23" s="594">
        <v>8374</v>
      </c>
      <c r="J23" s="26"/>
      <c r="K23" s="26"/>
    </row>
    <row r="24" spans="2:11">
      <c r="B24" s="593" t="s">
        <v>31</v>
      </c>
      <c r="C24" s="594">
        <v>3063</v>
      </c>
      <c r="D24" s="594">
        <v>3484</v>
      </c>
      <c r="E24" s="594">
        <v>1946</v>
      </c>
      <c r="F24" s="594">
        <v>77</v>
      </c>
      <c r="G24" s="594">
        <v>22</v>
      </c>
      <c r="H24" s="594">
        <v>4</v>
      </c>
      <c r="I24" s="594">
        <v>8596</v>
      </c>
      <c r="J24" s="26"/>
      <c r="K24" s="26"/>
    </row>
    <row r="25" spans="2:11">
      <c r="B25" s="593" t="s">
        <v>32</v>
      </c>
      <c r="C25" s="594">
        <v>3232</v>
      </c>
      <c r="D25" s="594">
        <v>3780</v>
      </c>
      <c r="E25" s="594">
        <v>1965</v>
      </c>
      <c r="F25" s="594">
        <v>82</v>
      </c>
      <c r="G25" s="594">
        <v>22</v>
      </c>
      <c r="H25" s="594">
        <v>4</v>
      </c>
      <c r="I25" s="594">
        <v>9085</v>
      </c>
      <c r="J25" s="26"/>
      <c r="K25" s="26"/>
    </row>
    <row r="26" spans="2:11">
      <c r="B26" s="593" t="s">
        <v>33</v>
      </c>
      <c r="C26" s="594">
        <v>3186</v>
      </c>
      <c r="D26" s="594">
        <v>3589</v>
      </c>
      <c r="E26" s="594">
        <v>1944</v>
      </c>
      <c r="F26" s="594">
        <v>74</v>
      </c>
      <c r="G26" s="594">
        <v>24</v>
      </c>
      <c r="H26" s="594">
        <v>4</v>
      </c>
      <c r="I26" s="594">
        <v>8821</v>
      </c>
      <c r="J26" s="26"/>
      <c r="K26" s="26"/>
    </row>
    <row r="27" spans="2:11">
      <c r="B27" s="593" t="s">
        <v>40</v>
      </c>
      <c r="C27" s="594">
        <v>3218</v>
      </c>
      <c r="D27" s="594">
        <v>3254</v>
      </c>
      <c r="E27" s="594">
        <v>1812</v>
      </c>
      <c r="F27" s="594">
        <v>75</v>
      </c>
      <c r="G27" s="594">
        <v>21</v>
      </c>
      <c r="H27" s="594">
        <v>4</v>
      </c>
      <c r="I27" s="594">
        <v>8384</v>
      </c>
      <c r="J27" s="26"/>
      <c r="K27" s="26"/>
    </row>
    <row r="28" spans="2:11">
      <c r="B28" s="593" t="s">
        <v>41</v>
      </c>
      <c r="C28" s="594">
        <v>3121</v>
      </c>
      <c r="D28" s="594">
        <v>3277</v>
      </c>
      <c r="E28" s="594">
        <v>1712</v>
      </c>
      <c r="F28" s="594">
        <v>73</v>
      </c>
      <c r="G28" s="594">
        <v>21</v>
      </c>
      <c r="H28" s="594">
        <v>4</v>
      </c>
      <c r="I28" s="594">
        <v>8208</v>
      </c>
      <c r="J28" s="26"/>
      <c r="K28" s="26"/>
    </row>
    <row r="29" spans="2:11">
      <c r="B29" s="593" t="s">
        <v>42</v>
      </c>
      <c r="C29" s="594">
        <v>3087</v>
      </c>
      <c r="D29" s="594">
        <v>3408</v>
      </c>
      <c r="E29" s="594">
        <v>1554</v>
      </c>
      <c r="F29" s="594">
        <v>74</v>
      </c>
      <c r="G29" s="594">
        <v>22</v>
      </c>
      <c r="H29" s="594">
        <v>4</v>
      </c>
      <c r="I29" s="594">
        <v>8149</v>
      </c>
      <c r="J29" s="26"/>
      <c r="K29" s="26"/>
    </row>
    <row r="30" spans="2:11">
      <c r="B30" s="592" t="s">
        <v>43</v>
      </c>
      <c r="C30" s="496">
        <v>3066</v>
      </c>
      <c r="D30" s="496">
        <v>3357</v>
      </c>
      <c r="E30" s="496">
        <v>1424</v>
      </c>
      <c r="F30" s="496">
        <v>73</v>
      </c>
      <c r="G30" s="496">
        <v>21</v>
      </c>
      <c r="H30" s="496">
        <v>4</v>
      </c>
      <c r="I30" s="496">
        <v>7945</v>
      </c>
      <c r="J30" s="26"/>
      <c r="K30" s="26"/>
    </row>
    <row r="31" spans="2:11">
      <c r="B31" s="760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593" t="s">
        <v>9</v>
      </c>
      <c r="C32" s="594">
        <v>2922</v>
      </c>
      <c r="D32" s="594">
        <v>2990</v>
      </c>
      <c r="E32" s="594">
        <v>1471</v>
      </c>
      <c r="F32" s="594">
        <v>70</v>
      </c>
      <c r="G32" s="594">
        <v>22</v>
      </c>
      <c r="H32" s="594">
        <v>4</v>
      </c>
      <c r="I32" s="594">
        <v>7479</v>
      </c>
      <c r="J32" s="26"/>
      <c r="K32" s="26"/>
    </row>
    <row r="33" spans="1:17">
      <c r="B33" s="593" t="s">
        <v>10</v>
      </c>
      <c r="C33" s="594">
        <v>2919</v>
      </c>
      <c r="D33" s="594">
        <v>2996</v>
      </c>
      <c r="E33" s="594">
        <v>1600</v>
      </c>
      <c r="F33" s="594">
        <v>72</v>
      </c>
      <c r="G33" s="594">
        <v>22</v>
      </c>
      <c r="H33" s="594">
        <v>4</v>
      </c>
      <c r="I33" s="594">
        <v>7613</v>
      </c>
      <c r="J33" s="26"/>
      <c r="K33" s="26"/>
    </row>
    <row r="34" spans="1:17">
      <c r="B34" s="593" t="s">
        <v>28</v>
      </c>
      <c r="C34" s="594">
        <v>2908</v>
      </c>
      <c r="D34" s="594">
        <v>3252</v>
      </c>
      <c r="E34" s="594">
        <v>1704</v>
      </c>
      <c r="F34" s="594">
        <v>73</v>
      </c>
      <c r="G34" s="594">
        <v>22</v>
      </c>
      <c r="H34" s="594">
        <v>4</v>
      </c>
      <c r="I34" s="594">
        <v>7963</v>
      </c>
      <c r="J34" s="26"/>
      <c r="K34" s="26"/>
    </row>
    <row r="35" spans="1:17">
      <c r="B35" s="593" t="s">
        <v>29</v>
      </c>
      <c r="C35" s="594">
        <v>3003</v>
      </c>
      <c r="D35" s="594">
        <v>3362</v>
      </c>
      <c r="E35" s="594">
        <v>1798</v>
      </c>
      <c r="F35" s="594">
        <v>75</v>
      </c>
      <c r="G35" s="594">
        <v>22</v>
      </c>
      <c r="H35" s="594">
        <v>4</v>
      </c>
      <c r="I35" s="594">
        <v>8264</v>
      </c>
      <c r="J35" s="26"/>
      <c r="K35" s="26"/>
    </row>
    <row r="36" spans="1:17">
      <c r="B36" s="593" t="s">
        <v>30</v>
      </c>
      <c r="C36" s="594">
        <v>2969</v>
      </c>
      <c r="D36" s="594">
        <v>3356</v>
      </c>
      <c r="E36" s="594">
        <v>1887</v>
      </c>
      <c r="F36" s="594">
        <v>79</v>
      </c>
      <c r="G36" s="594">
        <v>21</v>
      </c>
      <c r="H36" s="594">
        <v>4</v>
      </c>
      <c r="I36" s="594">
        <v>8316</v>
      </c>
      <c r="J36" s="26"/>
    </row>
    <row r="37" spans="1:17">
      <c r="B37" s="593" t="s">
        <v>31</v>
      </c>
      <c r="C37" s="594">
        <v>3002</v>
      </c>
      <c r="D37" s="594">
        <v>3431</v>
      </c>
      <c r="E37" s="594">
        <v>1960</v>
      </c>
      <c r="F37" s="594">
        <v>79</v>
      </c>
      <c r="G37" s="594">
        <v>22</v>
      </c>
      <c r="H37" s="594">
        <v>4</v>
      </c>
      <c r="I37" s="594">
        <v>8498</v>
      </c>
      <c r="J37" s="26"/>
    </row>
    <row r="38" spans="1:17">
      <c r="B38" s="593" t="s">
        <v>32</v>
      </c>
      <c r="C38" s="594">
        <v>3083</v>
      </c>
      <c r="D38" s="594">
        <v>3562</v>
      </c>
      <c r="E38" s="594">
        <v>2044</v>
      </c>
      <c r="F38" s="594">
        <v>76</v>
      </c>
      <c r="G38" s="594">
        <v>26</v>
      </c>
      <c r="H38" s="594">
        <v>4</v>
      </c>
      <c r="I38" s="594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593" t="s">
        <v>33</v>
      </c>
      <c r="C39" s="594">
        <v>3016</v>
      </c>
      <c r="D39" s="594">
        <v>3478</v>
      </c>
      <c r="E39" s="594">
        <v>1970</v>
      </c>
      <c r="F39" s="594">
        <v>76</v>
      </c>
      <c r="G39" s="594">
        <v>23</v>
      </c>
      <c r="H39" s="594">
        <v>4</v>
      </c>
      <c r="I39" s="594">
        <v>8567</v>
      </c>
      <c r="J39" s="26"/>
    </row>
    <row r="40" spans="1:17">
      <c r="B40" s="593" t="s">
        <v>40</v>
      </c>
      <c r="C40" s="594">
        <v>3024</v>
      </c>
      <c r="D40" s="594">
        <v>3230</v>
      </c>
      <c r="E40" s="594">
        <v>1858</v>
      </c>
      <c r="F40" s="594">
        <v>77</v>
      </c>
      <c r="G40" s="594">
        <v>20</v>
      </c>
      <c r="H40" s="594">
        <v>4</v>
      </c>
      <c r="I40" s="594">
        <v>8213</v>
      </c>
      <c r="J40" s="26"/>
    </row>
    <row r="41" spans="1:17">
      <c r="B41" s="593" t="s">
        <v>41</v>
      </c>
      <c r="C41" s="594">
        <v>2913</v>
      </c>
      <c r="D41" s="594">
        <v>2964</v>
      </c>
      <c r="E41" s="594">
        <v>1700</v>
      </c>
      <c r="F41" s="594">
        <v>77</v>
      </c>
      <c r="G41" s="594">
        <v>20</v>
      </c>
      <c r="H41" s="594">
        <v>4</v>
      </c>
      <c r="I41" s="594">
        <v>7678</v>
      </c>
      <c r="J41" s="26"/>
      <c r="K41" s="26"/>
    </row>
    <row r="42" spans="1:17">
      <c r="B42" s="593" t="s">
        <v>42</v>
      </c>
      <c r="C42" s="594">
        <v>2891</v>
      </c>
      <c r="D42" s="594">
        <v>3253</v>
      </c>
      <c r="E42" s="594">
        <v>1508</v>
      </c>
      <c r="F42" s="594">
        <v>73</v>
      </c>
      <c r="G42" s="594">
        <v>22</v>
      </c>
      <c r="H42" s="594">
        <v>4</v>
      </c>
      <c r="I42" s="594">
        <v>7751</v>
      </c>
      <c r="J42" s="26"/>
      <c r="K42" s="26"/>
    </row>
    <row r="43" spans="1:17">
      <c r="B43" s="592" t="s">
        <v>43</v>
      </c>
      <c r="C43" s="496">
        <v>2864</v>
      </c>
      <c r="D43" s="496">
        <v>3173</v>
      </c>
      <c r="E43" s="496">
        <v>1393</v>
      </c>
      <c r="F43" s="496">
        <v>71</v>
      </c>
      <c r="G43" s="496">
        <v>23</v>
      </c>
      <c r="H43" s="496">
        <v>4</v>
      </c>
      <c r="I43" s="496">
        <v>7528</v>
      </c>
      <c r="J43" s="26"/>
      <c r="K43" s="26"/>
    </row>
    <row r="44" spans="1:17">
      <c r="B44" s="760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593" t="s">
        <v>9</v>
      </c>
      <c r="C45" s="594">
        <v>2717</v>
      </c>
      <c r="D45" s="594">
        <v>2783</v>
      </c>
      <c r="E45" s="594">
        <v>1482</v>
      </c>
      <c r="F45" s="594">
        <v>75</v>
      </c>
      <c r="G45" s="594">
        <v>21</v>
      </c>
      <c r="H45" s="594">
        <v>4</v>
      </c>
      <c r="I45" s="594">
        <v>7082</v>
      </c>
    </row>
    <row r="46" spans="1:17">
      <c r="A46" s="237"/>
      <c r="B46" s="593" t="s">
        <v>10</v>
      </c>
      <c r="C46" s="594">
        <v>2728</v>
      </c>
      <c r="D46" s="594">
        <v>2801</v>
      </c>
      <c r="E46" s="594">
        <v>1562</v>
      </c>
      <c r="F46" s="594">
        <v>74</v>
      </c>
      <c r="G46" s="594">
        <v>21</v>
      </c>
      <c r="H46" s="594">
        <v>4</v>
      </c>
      <c r="I46" s="594">
        <v>7190</v>
      </c>
    </row>
    <row r="47" spans="1:17">
      <c r="A47" s="237"/>
      <c r="B47" s="593" t="s">
        <v>28</v>
      </c>
      <c r="C47" s="594">
        <v>2754</v>
      </c>
      <c r="D47" s="594">
        <v>3152</v>
      </c>
      <c r="E47" s="594">
        <v>1701</v>
      </c>
      <c r="F47" s="594">
        <v>72</v>
      </c>
      <c r="G47" s="594">
        <v>23</v>
      </c>
      <c r="H47" s="594">
        <v>4</v>
      </c>
      <c r="I47" s="594">
        <v>7706</v>
      </c>
    </row>
    <row r="48" spans="1:17">
      <c r="B48" s="593" t="s">
        <v>29</v>
      </c>
      <c r="C48" s="594">
        <v>2847</v>
      </c>
      <c r="D48" s="594">
        <v>3235</v>
      </c>
      <c r="E48" s="594">
        <v>1737</v>
      </c>
      <c r="F48" s="594">
        <v>74</v>
      </c>
      <c r="G48" s="594">
        <v>23</v>
      </c>
      <c r="H48" s="594">
        <v>4</v>
      </c>
      <c r="I48" s="594">
        <v>7920</v>
      </c>
    </row>
    <row r="49" spans="2:9">
      <c r="B49" s="593" t="s">
        <v>30</v>
      </c>
      <c r="C49" s="594">
        <v>2827</v>
      </c>
      <c r="D49" s="594">
        <v>3265</v>
      </c>
      <c r="E49" s="594">
        <v>1864</v>
      </c>
      <c r="F49" s="594">
        <v>76</v>
      </c>
      <c r="G49" s="594">
        <v>21</v>
      </c>
      <c r="H49" s="594">
        <v>4</v>
      </c>
      <c r="I49" s="594">
        <v>8057</v>
      </c>
    </row>
    <row r="50" spans="2:9">
      <c r="B50" s="593" t="s">
        <v>31</v>
      </c>
      <c r="C50" s="594">
        <v>2897</v>
      </c>
      <c r="D50" s="594">
        <v>3409</v>
      </c>
      <c r="E50" s="594">
        <v>1942</v>
      </c>
      <c r="F50" s="594">
        <v>74</v>
      </c>
      <c r="G50" s="594">
        <v>24</v>
      </c>
      <c r="H50" s="594">
        <v>4</v>
      </c>
      <c r="I50" s="594">
        <v>8350</v>
      </c>
    </row>
    <row r="51" spans="2:9">
      <c r="B51" s="593" t="s">
        <v>32</v>
      </c>
      <c r="C51" s="594">
        <v>2932</v>
      </c>
      <c r="D51" s="594">
        <v>3551</v>
      </c>
      <c r="E51" s="594">
        <v>1974</v>
      </c>
      <c r="F51" s="594">
        <v>76</v>
      </c>
      <c r="G51" s="594">
        <v>27</v>
      </c>
      <c r="H51" s="594">
        <v>4</v>
      </c>
      <c r="I51" s="594">
        <v>8564</v>
      </c>
    </row>
    <row r="52" spans="2:9">
      <c r="B52" s="593" t="s">
        <v>33</v>
      </c>
      <c r="C52" s="594">
        <v>2934</v>
      </c>
      <c r="D52" s="594">
        <v>3363</v>
      </c>
      <c r="E52" s="594">
        <v>1944</v>
      </c>
      <c r="F52" s="594">
        <v>72</v>
      </c>
      <c r="G52" s="594">
        <v>27</v>
      </c>
      <c r="H52" s="594">
        <v>4</v>
      </c>
      <c r="I52" s="594">
        <v>8344</v>
      </c>
    </row>
    <row r="53" spans="2:9">
      <c r="B53" s="593" t="s">
        <v>40</v>
      </c>
      <c r="C53" s="594">
        <v>2857</v>
      </c>
      <c r="D53" s="594">
        <v>3044</v>
      </c>
      <c r="E53" s="594">
        <v>1790</v>
      </c>
      <c r="F53" s="594">
        <v>75</v>
      </c>
      <c r="G53" s="594">
        <v>25</v>
      </c>
      <c r="H53" s="594">
        <v>4</v>
      </c>
      <c r="I53" s="594">
        <v>7795</v>
      </c>
    </row>
    <row r="54" spans="2:9">
      <c r="B54" s="593" t="s">
        <v>41</v>
      </c>
      <c r="C54" s="594">
        <v>2851</v>
      </c>
      <c r="D54" s="594">
        <v>2725</v>
      </c>
      <c r="E54" s="594">
        <v>1622</v>
      </c>
      <c r="F54" s="594">
        <v>73</v>
      </c>
      <c r="G54" s="594">
        <v>24</v>
      </c>
      <c r="H54" s="594">
        <v>4</v>
      </c>
      <c r="I54" s="594">
        <v>7299</v>
      </c>
    </row>
    <row r="55" spans="2:9">
      <c r="B55" s="593" t="s">
        <v>42</v>
      </c>
      <c r="C55" s="594">
        <v>2832</v>
      </c>
      <c r="D55" s="594">
        <v>3074</v>
      </c>
      <c r="E55" s="594">
        <v>1516</v>
      </c>
      <c r="F55" s="594">
        <v>74</v>
      </c>
      <c r="G55" s="594">
        <v>24</v>
      </c>
      <c r="H55" s="594">
        <v>4</v>
      </c>
      <c r="I55" s="594">
        <v>7524</v>
      </c>
    </row>
    <row r="56" spans="2:9">
      <c r="B56" s="592" t="s">
        <v>43</v>
      </c>
      <c r="C56" s="496">
        <v>2828</v>
      </c>
      <c r="D56" s="496">
        <v>2949</v>
      </c>
      <c r="E56" s="496">
        <v>1368</v>
      </c>
      <c r="F56" s="496">
        <v>71</v>
      </c>
      <c r="G56" s="496">
        <v>27</v>
      </c>
      <c r="H56" s="496">
        <v>4</v>
      </c>
      <c r="I56" s="496">
        <v>7247</v>
      </c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97" t="s">
        <v>468</v>
      </c>
      <c r="C1" s="997"/>
      <c r="D1" s="997"/>
      <c r="E1" s="997"/>
      <c r="F1" s="997"/>
      <c r="G1" s="997"/>
      <c r="H1" s="997"/>
      <c r="I1" s="997"/>
      <c r="J1" s="121"/>
      <c r="K1" s="121"/>
    </row>
    <row r="2" spans="1:11" s="4" customFormat="1" ht="17.850000000000001" customHeight="1">
      <c r="A2" s="14"/>
      <c r="B2" s="998"/>
      <c r="C2" s="998"/>
      <c r="D2" s="998"/>
      <c r="E2" s="998"/>
      <c r="F2" s="998"/>
      <c r="G2" s="998"/>
      <c r="H2" s="998"/>
      <c r="I2" s="998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500" t="s">
        <v>613</v>
      </c>
      <c r="C4" s="494" t="s">
        <v>550</v>
      </c>
      <c r="D4" s="494" t="s">
        <v>458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  <c r="J4" s="502"/>
    </row>
    <row r="5" spans="1:11">
      <c r="B5" s="366">
        <v>2009</v>
      </c>
      <c r="C5" s="495">
        <v>9</v>
      </c>
      <c r="D5" s="495">
        <v>12</v>
      </c>
      <c r="E5" s="495">
        <v>37</v>
      </c>
      <c r="F5" s="495">
        <v>12</v>
      </c>
      <c r="G5" s="495">
        <v>13</v>
      </c>
      <c r="H5" s="495">
        <v>2</v>
      </c>
      <c r="I5" s="496">
        <v>85</v>
      </c>
    </row>
    <row r="6" spans="1:11">
      <c r="B6" s="366">
        <v>2010</v>
      </c>
      <c r="C6" s="495">
        <v>7</v>
      </c>
      <c r="D6" s="495">
        <v>18</v>
      </c>
      <c r="E6" s="495">
        <v>29</v>
      </c>
      <c r="F6" s="495">
        <v>11</v>
      </c>
      <c r="G6" s="495">
        <v>11</v>
      </c>
      <c r="H6" s="495">
        <v>2</v>
      </c>
      <c r="I6" s="496">
        <v>78</v>
      </c>
    </row>
    <row r="7" spans="1:11">
      <c r="B7" s="366">
        <v>2011</v>
      </c>
      <c r="C7" s="495">
        <v>9</v>
      </c>
      <c r="D7" s="495">
        <v>14</v>
      </c>
      <c r="E7" s="495">
        <v>29</v>
      </c>
      <c r="F7" s="495">
        <v>13</v>
      </c>
      <c r="G7" s="495">
        <v>10</v>
      </c>
      <c r="H7" s="495">
        <v>1</v>
      </c>
      <c r="I7" s="496">
        <v>76</v>
      </c>
    </row>
    <row r="8" spans="1:11">
      <c r="B8" s="366">
        <v>2012</v>
      </c>
      <c r="C8" s="495">
        <v>12</v>
      </c>
      <c r="D8" s="495">
        <v>15</v>
      </c>
      <c r="E8" s="495">
        <v>27</v>
      </c>
      <c r="F8" s="495">
        <v>10</v>
      </c>
      <c r="G8" s="495">
        <v>9</v>
      </c>
      <c r="H8" s="495">
        <v>1</v>
      </c>
      <c r="I8" s="496">
        <v>74</v>
      </c>
    </row>
    <row r="9" spans="1:11">
      <c r="B9" s="366">
        <v>2013</v>
      </c>
      <c r="C9" s="495">
        <v>10</v>
      </c>
      <c r="D9" s="495">
        <v>11</v>
      </c>
      <c r="E9" s="495">
        <v>22</v>
      </c>
      <c r="F9" s="495">
        <v>10</v>
      </c>
      <c r="G9" s="495">
        <v>8</v>
      </c>
      <c r="H9" s="495">
        <v>1</v>
      </c>
      <c r="I9" s="496">
        <v>62</v>
      </c>
    </row>
    <row r="10" spans="1:11">
      <c r="B10" s="366">
        <v>2014</v>
      </c>
      <c r="C10" s="495">
        <v>9</v>
      </c>
      <c r="D10" s="495">
        <v>9</v>
      </c>
      <c r="E10" s="495">
        <v>24</v>
      </c>
      <c r="F10" s="495">
        <v>7</v>
      </c>
      <c r="G10" s="495">
        <v>7</v>
      </c>
      <c r="H10" s="495">
        <v>1</v>
      </c>
      <c r="I10" s="496">
        <v>57</v>
      </c>
    </row>
    <row r="11" spans="1:11">
      <c r="B11" s="366">
        <v>2015</v>
      </c>
      <c r="C11" s="495">
        <v>9</v>
      </c>
      <c r="D11" s="495">
        <v>8</v>
      </c>
      <c r="E11" s="495">
        <v>25</v>
      </c>
      <c r="F11" s="495">
        <v>6</v>
      </c>
      <c r="G11" s="495">
        <v>6</v>
      </c>
      <c r="H11" s="495">
        <v>1</v>
      </c>
      <c r="I11" s="496">
        <v>55</v>
      </c>
    </row>
    <row r="12" spans="1:11">
      <c r="B12" s="366">
        <v>2016</v>
      </c>
      <c r="C12" s="495">
        <v>13</v>
      </c>
      <c r="D12" s="495">
        <v>10</v>
      </c>
      <c r="E12" s="495">
        <v>17</v>
      </c>
      <c r="F12" s="495">
        <v>4</v>
      </c>
      <c r="G12" s="495">
        <v>6</v>
      </c>
      <c r="H12" s="495">
        <v>1</v>
      </c>
      <c r="I12" s="496">
        <v>51</v>
      </c>
    </row>
    <row r="13" spans="1:11">
      <c r="B13" s="366">
        <v>2017</v>
      </c>
      <c r="C13" s="495">
        <v>8</v>
      </c>
      <c r="D13" s="495">
        <v>5</v>
      </c>
      <c r="E13" s="495">
        <v>16</v>
      </c>
      <c r="F13" s="495">
        <v>7</v>
      </c>
      <c r="G13" s="495">
        <v>2</v>
      </c>
      <c r="H13" s="495">
        <v>1</v>
      </c>
      <c r="I13" s="496">
        <v>39</v>
      </c>
    </row>
    <row r="14" spans="1:11">
      <c r="B14" s="366">
        <v>2018</v>
      </c>
      <c r="C14" s="495">
        <v>9</v>
      </c>
      <c r="D14" s="495">
        <v>5</v>
      </c>
      <c r="E14" s="495">
        <v>11</v>
      </c>
      <c r="F14" s="495">
        <v>5</v>
      </c>
      <c r="G14" s="495">
        <v>2</v>
      </c>
      <c r="H14" s="495">
        <v>1</v>
      </c>
      <c r="I14" s="496">
        <v>33</v>
      </c>
    </row>
    <row r="15" spans="1:11">
      <c r="B15" s="592">
        <v>2019</v>
      </c>
      <c r="C15" s="495">
        <v>5</v>
      </c>
      <c r="D15" s="495">
        <v>5</v>
      </c>
      <c r="E15" s="495">
        <v>9</v>
      </c>
      <c r="F15" s="495">
        <v>3</v>
      </c>
      <c r="G15" s="495">
        <v>1</v>
      </c>
      <c r="H15" s="495">
        <v>1</v>
      </c>
      <c r="I15" s="496">
        <v>24</v>
      </c>
    </row>
    <row r="16" spans="1:11">
      <c r="B16" s="592">
        <v>2020</v>
      </c>
      <c r="C16" s="495">
        <v>4</v>
      </c>
      <c r="D16" s="495">
        <v>6</v>
      </c>
      <c r="E16" s="495">
        <v>10</v>
      </c>
      <c r="F16" s="495">
        <v>4</v>
      </c>
      <c r="G16" s="495"/>
      <c r="H16" s="495">
        <v>1</v>
      </c>
      <c r="I16" s="496">
        <v>25</v>
      </c>
    </row>
    <row r="17" spans="2:9">
      <c r="B17" s="592">
        <v>2021</v>
      </c>
      <c r="C17" s="495">
        <v>5</v>
      </c>
      <c r="D17" s="495">
        <v>3</v>
      </c>
      <c r="E17" s="495">
        <v>10</v>
      </c>
      <c r="F17" s="495">
        <v>4</v>
      </c>
      <c r="G17" s="495"/>
      <c r="H17" s="495">
        <v>1</v>
      </c>
      <c r="I17" s="496">
        <v>23</v>
      </c>
    </row>
    <row r="18" spans="2:9">
      <c r="B18" s="760">
        <v>2022</v>
      </c>
      <c r="C18" s="27"/>
      <c r="D18" s="27"/>
      <c r="E18" s="27"/>
      <c r="F18" s="27"/>
      <c r="G18" s="27"/>
      <c r="H18" s="27"/>
      <c r="I18" s="28"/>
    </row>
    <row r="19" spans="2:9">
      <c r="B19" s="593" t="s">
        <v>9</v>
      </c>
      <c r="C19" s="594">
        <v>6</v>
      </c>
      <c r="D19" s="594">
        <v>3</v>
      </c>
      <c r="E19" s="594">
        <v>10</v>
      </c>
      <c r="F19" s="594">
        <v>4</v>
      </c>
      <c r="G19" s="594"/>
      <c r="H19" s="594">
        <v>1</v>
      </c>
      <c r="I19" s="594">
        <v>24</v>
      </c>
    </row>
    <row r="20" spans="2:9">
      <c r="B20" s="593" t="s">
        <v>10</v>
      </c>
      <c r="C20" s="594">
        <v>6</v>
      </c>
      <c r="D20" s="594">
        <v>4</v>
      </c>
      <c r="E20" s="594">
        <v>10</v>
      </c>
      <c r="F20" s="594">
        <v>4</v>
      </c>
      <c r="G20" s="594"/>
      <c r="H20" s="594">
        <v>1</v>
      </c>
      <c r="I20" s="594">
        <v>25</v>
      </c>
    </row>
    <row r="21" spans="2:9">
      <c r="B21" s="593" t="s">
        <v>28</v>
      </c>
      <c r="C21" s="594">
        <v>8</v>
      </c>
      <c r="D21" s="594">
        <v>3</v>
      </c>
      <c r="E21" s="594">
        <v>10</v>
      </c>
      <c r="F21" s="594">
        <v>4</v>
      </c>
      <c r="G21" s="594"/>
      <c r="H21" s="594">
        <v>1</v>
      </c>
      <c r="I21" s="594">
        <v>26</v>
      </c>
    </row>
    <row r="22" spans="2:9">
      <c r="B22" s="593" t="s">
        <v>29</v>
      </c>
      <c r="C22" s="594">
        <v>6</v>
      </c>
      <c r="D22" s="594">
        <v>4</v>
      </c>
      <c r="E22" s="594">
        <v>10</v>
      </c>
      <c r="F22" s="594">
        <v>4</v>
      </c>
      <c r="G22" s="594"/>
      <c r="H22" s="594">
        <v>1</v>
      </c>
      <c r="I22" s="594">
        <v>25</v>
      </c>
    </row>
    <row r="23" spans="2:9">
      <c r="B23" s="593" t="s">
        <v>30</v>
      </c>
      <c r="C23" s="594">
        <v>6</v>
      </c>
      <c r="D23" s="594">
        <v>4</v>
      </c>
      <c r="E23" s="594">
        <v>10</v>
      </c>
      <c r="F23" s="594">
        <v>4</v>
      </c>
      <c r="G23" s="594"/>
      <c r="H23" s="594">
        <v>1</v>
      </c>
      <c r="I23" s="594">
        <v>25</v>
      </c>
    </row>
    <row r="24" spans="2:9">
      <c r="B24" s="593" t="s">
        <v>31</v>
      </c>
      <c r="C24" s="594">
        <v>6</v>
      </c>
      <c r="D24" s="594">
        <v>4</v>
      </c>
      <c r="E24" s="594">
        <v>11</v>
      </c>
      <c r="F24" s="594">
        <v>3</v>
      </c>
      <c r="G24" s="594"/>
      <c r="H24" s="594">
        <v>1</v>
      </c>
      <c r="I24" s="594">
        <v>25</v>
      </c>
    </row>
    <row r="25" spans="2:9">
      <c r="B25" s="593" t="s">
        <v>32</v>
      </c>
      <c r="C25" s="594">
        <v>6</v>
      </c>
      <c r="D25" s="594">
        <v>5</v>
      </c>
      <c r="E25" s="594">
        <v>9</v>
      </c>
      <c r="F25" s="594">
        <v>4</v>
      </c>
      <c r="G25" s="594"/>
      <c r="H25" s="594">
        <v>1</v>
      </c>
      <c r="I25" s="594">
        <v>25</v>
      </c>
    </row>
    <row r="26" spans="2:9">
      <c r="B26" s="593" t="s">
        <v>33</v>
      </c>
      <c r="C26" s="594">
        <v>6</v>
      </c>
      <c r="D26" s="594">
        <v>4</v>
      </c>
      <c r="E26" s="594">
        <v>10</v>
      </c>
      <c r="F26" s="594">
        <v>4</v>
      </c>
      <c r="G26" s="594"/>
      <c r="H26" s="594">
        <v>1</v>
      </c>
      <c r="I26" s="594">
        <v>25</v>
      </c>
    </row>
    <row r="27" spans="2:9">
      <c r="B27" s="593" t="s">
        <v>40</v>
      </c>
      <c r="C27" s="594">
        <v>7</v>
      </c>
      <c r="D27" s="594">
        <v>3</v>
      </c>
      <c r="E27" s="594">
        <v>10</v>
      </c>
      <c r="F27" s="594">
        <v>4</v>
      </c>
      <c r="G27" s="594"/>
      <c r="H27" s="594">
        <v>1</v>
      </c>
      <c r="I27" s="594">
        <v>25</v>
      </c>
    </row>
    <row r="28" spans="2:9">
      <c r="B28" s="593" t="s">
        <v>41</v>
      </c>
      <c r="C28" s="594">
        <v>6</v>
      </c>
      <c r="D28" s="594">
        <v>4</v>
      </c>
      <c r="E28" s="594">
        <v>9</v>
      </c>
      <c r="F28" s="594">
        <v>4</v>
      </c>
      <c r="G28" s="594"/>
      <c r="H28" s="594">
        <v>1</v>
      </c>
      <c r="I28" s="594">
        <v>24</v>
      </c>
    </row>
    <row r="29" spans="2:9">
      <c r="B29" s="593" t="s">
        <v>42</v>
      </c>
      <c r="C29" s="594">
        <v>7</v>
      </c>
      <c r="D29" s="594">
        <v>4</v>
      </c>
      <c r="E29" s="594">
        <v>8</v>
      </c>
      <c r="F29" s="594">
        <v>4</v>
      </c>
      <c r="G29" s="594"/>
      <c r="H29" s="594">
        <v>1</v>
      </c>
      <c r="I29" s="594">
        <v>24</v>
      </c>
    </row>
    <row r="30" spans="2:9">
      <c r="B30" s="592" t="s">
        <v>43</v>
      </c>
      <c r="C30" s="496">
        <v>6</v>
      </c>
      <c r="D30" s="496">
        <v>4</v>
      </c>
      <c r="E30" s="496">
        <v>8</v>
      </c>
      <c r="F30" s="496">
        <v>4</v>
      </c>
      <c r="G30" s="496"/>
      <c r="H30" s="496">
        <v>1</v>
      </c>
      <c r="I30" s="496">
        <v>23</v>
      </c>
    </row>
    <row r="31" spans="2:9">
      <c r="B31" s="760">
        <v>2023</v>
      </c>
      <c r="C31" s="27"/>
      <c r="D31" s="27"/>
      <c r="E31" s="27"/>
      <c r="F31" s="27"/>
      <c r="G31" s="27"/>
      <c r="H31" s="27"/>
      <c r="I31" s="28"/>
    </row>
    <row r="32" spans="2:9">
      <c r="B32" s="593" t="s">
        <v>9</v>
      </c>
      <c r="C32" s="594">
        <v>5</v>
      </c>
      <c r="D32" s="594">
        <v>4</v>
      </c>
      <c r="E32" s="594">
        <v>8</v>
      </c>
      <c r="F32" s="594">
        <v>4</v>
      </c>
      <c r="G32" s="594"/>
      <c r="H32" s="594">
        <v>1</v>
      </c>
      <c r="I32" s="594">
        <v>22</v>
      </c>
    </row>
    <row r="33" spans="2:17">
      <c r="B33" s="593" t="s">
        <v>10</v>
      </c>
      <c r="C33" s="594">
        <v>5</v>
      </c>
      <c r="D33" s="594">
        <v>3</v>
      </c>
      <c r="E33" s="594">
        <v>8</v>
      </c>
      <c r="F33" s="594">
        <v>4</v>
      </c>
      <c r="G33" s="594"/>
      <c r="H33" s="594">
        <v>1</v>
      </c>
      <c r="I33" s="594">
        <v>21</v>
      </c>
    </row>
    <row r="34" spans="2:17">
      <c r="B34" s="593" t="s">
        <v>28</v>
      </c>
      <c r="C34" s="594">
        <v>6</v>
      </c>
      <c r="D34" s="594">
        <v>3</v>
      </c>
      <c r="E34" s="594">
        <v>8</v>
      </c>
      <c r="F34" s="594">
        <v>4</v>
      </c>
      <c r="G34" s="594"/>
      <c r="H34" s="594">
        <v>1</v>
      </c>
      <c r="I34" s="594">
        <v>22</v>
      </c>
    </row>
    <row r="35" spans="2:17">
      <c r="B35" s="593" t="s">
        <v>29</v>
      </c>
      <c r="C35" s="594">
        <v>6</v>
      </c>
      <c r="D35" s="594">
        <v>3</v>
      </c>
      <c r="E35" s="594">
        <v>8</v>
      </c>
      <c r="F35" s="594">
        <v>4</v>
      </c>
      <c r="G35" s="594">
        <v>1</v>
      </c>
      <c r="H35" s="594"/>
      <c r="I35" s="594">
        <v>22</v>
      </c>
    </row>
    <row r="36" spans="2:17">
      <c r="B36" s="593" t="s">
        <v>30</v>
      </c>
      <c r="C36" s="594">
        <v>6</v>
      </c>
      <c r="D36" s="594">
        <v>3</v>
      </c>
      <c r="E36" s="594">
        <v>8</v>
      </c>
      <c r="F36" s="594">
        <v>4</v>
      </c>
      <c r="G36" s="594">
        <v>1</v>
      </c>
      <c r="H36" s="594"/>
      <c r="I36" s="594">
        <v>22</v>
      </c>
      <c r="K36" s="23"/>
    </row>
    <row r="37" spans="2:17">
      <c r="B37" s="593" t="s">
        <v>31</v>
      </c>
      <c r="C37" s="594">
        <v>6</v>
      </c>
      <c r="D37" s="594">
        <v>3</v>
      </c>
      <c r="E37" s="594">
        <v>9</v>
      </c>
      <c r="F37" s="594">
        <v>3</v>
      </c>
      <c r="G37" s="594">
        <v>1</v>
      </c>
      <c r="H37" s="594"/>
      <c r="I37" s="594">
        <v>22</v>
      </c>
      <c r="K37" s="23"/>
    </row>
    <row r="38" spans="2:17">
      <c r="B38" s="593" t="s">
        <v>32</v>
      </c>
      <c r="C38" s="594">
        <v>6</v>
      </c>
      <c r="D38" s="594">
        <v>3</v>
      </c>
      <c r="E38" s="594">
        <v>8</v>
      </c>
      <c r="F38" s="594">
        <v>4</v>
      </c>
      <c r="G38" s="594">
        <v>1</v>
      </c>
      <c r="H38" s="594"/>
      <c r="I38" s="594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593" t="s">
        <v>33</v>
      </c>
      <c r="C39" s="594">
        <v>6</v>
      </c>
      <c r="D39" s="594">
        <v>3</v>
      </c>
      <c r="E39" s="594">
        <v>9</v>
      </c>
      <c r="F39" s="594">
        <v>3</v>
      </c>
      <c r="G39" s="594">
        <v>1</v>
      </c>
      <c r="H39" s="594"/>
      <c r="I39" s="594">
        <v>22</v>
      </c>
      <c r="K39" s="23"/>
    </row>
    <row r="40" spans="2:17">
      <c r="B40" s="593" t="s">
        <v>40</v>
      </c>
      <c r="C40" s="594">
        <v>6</v>
      </c>
      <c r="D40" s="594">
        <v>3</v>
      </c>
      <c r="E40" s="594">
        <v>9</v>
      </c>
      <c r="F40" s="594">
        <v>3</v>
      </c>
      <c r="G40" s="594">
        <v>1</v>
      </c>
      <c r="H40" s="594"/>
      <c r="I40" s="594">
        <v>22</v>
      </c>
      <c r="K40" s="23"/>
    </row>
    <row r="41" spans="2:17">
      <c r="B41" s="593" t="s">
        <v>41</v>
      </c>
      <c r="C41" s="594">
        <v>6</v>
      </c>
      <c r="D41" s="594">
        <v>2</v>
      </c>
      <c r="E41" s="594">
        <v>10</v>
      </c>
      <c r="F41" s="594">
        <v>3</v>
      </c>
      <c r="G41" s="594">
        <v>1</v>
      </c>
      <c r="H41" s="594"/>
      <c r="I41" s="594">
        <v>22</v>
      </c>
    </row>
    <row r="42" spans="2:17">
      <c r="B42" s="593" t="s">
        <v>42</v>
      </c>
      <c r="C42" s="594">
        <v>6</v>
      </c>
      <c r="D42" s="594">
        <v>2</v>
      </c>
      <c r="E42" s="594">
        <v>10</v>
      </c>
      <c r="F42" s="594">
        <v>3</v>
      </c>
      <c r="G42" s="594">
        <v>1</v>
      </c>
      <c r="H42" s="594"/>
      <c r="I42" s="594">
        <v>22</v>
      </c>
    </row>
    <row r="43" spans="2:17">
      <c r="B43" s="592" t="s">
        <v>43</v>
      </c>
      <c r="C43" s="496">
        <v>5</v>
      </c>
      <c r="D43" s="496">
        <v>4</v>
      </c>
      <c r="E43" s="496">
        <v>9</v>
      </c>
      <c r="F43" s="496">
        <v>3</v>
      </c>
      <c r="G43" s="496">
        <v>1</v>
      </c>
      <c r="H43" s="496"/>
      <c r="I43" s="496">
        <v>22</v>
      </c>
    </row>
    <row r="44" spans="2:17">
      <c r="B44" s="760">
        <v>2024</v>
      </c>
      <c r="C44" s="27"/>
      <c r="D44" s="27"/>
      <c r="E44" s="27"/>
      <c r="F44" s="27"/>
      <c r="G44" s="27"/>
      <c r="H44" s="27"/>
      <c r="I44" s="28"/>
    </row>
    <row r="45" spans="2:17">
      <c r="B45" s="593" t="s">
        <v>9</v>
      </c>
      <c r="C45" s="594">
        <v>5</v>
      </c>
      <c r="D45" s="594">
        <v>4</v>
      </c>
      <c r="E45" s="594">
        <v>9</v>
      </c>
      <c r="F45" s="594">
        <v>3</v>
      </c>
      <c r="G45" s="594">
        <v>1</v>
      </c>
      <c r="H45" s="594"/>
      <c r="I45" s="594">
        <v>22</v>
      </c>
    </row>
    <row r="46" spans="2:17">
      <c r="B46" s="593" t="s">
        <v>10</v>
      </c>
      <c r="C46" s="594">
        <v>4</v>
      </c>
      <c r="D46" s="594">
        <v>5</v>
      </c>
      <c r="E46" s="594">
        <v>10</v>
      </c>
      <c r="F46" s="594">
        <v>3</v>
      </c>
      <c r="G46" s="594">
        <v>1</v>
      </c>
      <c r="H46" s="594"/>
      <c r="I46" s="594">
        <v>23</v>
      </c>
    </row>
    <row r="47" spans="2:17">
      <c r="B47" s="593" t="s">
        <v>28</v>
      </c>
      <c r="C47" s="594">
        <v>4</v>
      </c>
      <c r="D47" s="594">
        <v>5</v>
      </c>
      <c r="E47" s="594">
        <v>10</v>
      </c>
      <c r="F47" s="594">
        <v>3</v>
      </c>
      <c r="G47" s="594">
        <v>1</v>
      </c>
      <c r="H47" s="594"/>
      <c r="I47" s="594">
        <v>23</v>
      </c>
    </row>
    <row r="48" spans="2:17">
      <c r="B48" s="593" t="s">
        <v>29</v>
      </c>
      <c r="C48" s="594">
        <v>4</v>
      </c>
      <c r="D48" s="594">
        <v>5</v>
      </c>
      <c r="E48" s="594">
        <v>10</v>
      </c>
      <c r="F48" s="594">
        <v>3</v>
      </c>
      <c r="G48" s="594">
        <v>1</v>
      </c>
      <c r="H48" s="594"/>
      <c r="I48" s="594">
        <v>23</v>
      </c>
    </row>
    <row r="49" spans="2:9">
      <c r="B49" s="593" t="s">
        <v>30</v>
      </c>
      <c r="C49" s="594">
        <v>4</v>
      </c>
      <c r="D49" s="594">
        <v>5</v>
      </c>
      <c r="E49" s="594">
        <v>10</v>
      </c>
      <c r="F49" s="594">
        <v>3</v>
      </c>
      <c r="G49" s="594">
        <v>1</v>
      </c>
      <c r="H49" s="594"/>
      <c r="I49" s="594">
        <v>23</v>
      </c>
    </row>
    <row r="50" spans="2:9">
      <c r="B50" s="593" t="s">
        <v>31</v>
      </c>
      <c r="C50" s="594">
        <v>4</v>
      </c>
      <c r="D50" s="594">
        <v>5</v>
      </c>
      <c r="E50" s="594">
        <v>10</v>
      </c>
      <c r="F50" s="594">
        <v>3</v>
      </c>
      <c r="G50" s="594">
        <v>1</v>
      </c>
      <c r="H50" s="594"/>
      <c r="I50" s="594">
        <v>23</v>
      </c>
    </row>
    <row r="51" spans="2:9">
      <c r="B51" s="593" t="s">
        <v>32</v>
      </c>
      <c r="C51" s="594">
        <v>4</v>
      </c>
      <c r="D51" s="594">
        <v>5</v>
      </c>
      <c r="E51" s="594">
        <v>10</v>
      </c>
      <c r="F51" s="594">
        <v>3</v>
      </c>
      <c r="G51" s="594">
        <v>1</v>
      </c>
      <c r="H51" s="594"/>
      <c r="I51" s="594">
        <v>23</v>
      </c>
    </row>
    <row r="52" spans="2:9">
      <c r="B52" s="593" t="s">
        <v>33</v>
      </c>
      <c r="C52" s="594">
        <v>4</v>
      </c>
      <c r="D52" s="594">
        <v>4</v>
      </c>
      <c r="E52" s="594">
        <v>11</v>
      </c>
      <c r="F52" s="594">
        <v>3</v>
      </c>
      <c r="G52" s="594">
        <v>1</v>
      </c>
      <c r="H52" s="594"/>
      <c r="I52" s="594">
        <v>23</v>
      </c>
    </row>
    <row r="53" spans="2:9">
      <c r="B53" s="593" t="s">
        <v>40</v>
      </c>
      <c r="C53" s="594">
        <v>4</v>
      </c>
      <c r="D53" s="594">
        <v>4</v>
      </c>
      <c r="E53" s="594">
        <v>11</v>
      </c>
      <c r="F53" s="594">
        <v>3</v>
      </c>
      <c r="G53" s="594">
        <v>1</v>
      </c>
      <c r="H53" s="594"/>
      <c r="I53" s="594">
        <v>23</v>
      </c>
    </row>
    <row r="54" spans="2:9">
      <c r="B54" s="593" t="s">
        <v>41</v>
      </c>
      <c r="C54" s="594">
        <v>4</v>
      </c>
      <c r="D54" s="594">
        <v>3</v>
      </c>
      <c r="E54" s="594">
        <v>11</v>
      </c>
      <c r="F54" s="594">
        <v>3</v>
      </c>
      <c r="G54" s="594">
        <v>1</v>
      </c>
      <c r="H54" s="594"/>
      <c r="I54" s="594">
        <v>22</v>
      </c>
    </row>
    <row r="55" spans="2:9">
      <c r="B55" s="593" t="s">
        <v>42</v>
      </c>
      <c r="C55" s="594">
        <v>4</v>
      </c>
      <c r="D55" s="594">
        <v>3</v>
      </c>
      <c r="E55" s="594">
        <v>11</v>
      </c>
      <c r="F55" s="594">
        <v>3</v>
      </c>
      <c r="G55" s="594">
        <v>1</v>
      </c>
      <c r="H55" s="594"/>
      <c r="I55" s="594">
        <v>22</v>
      </c>
    </row>
    <row r="56" spans="2:9">
      <c r="B56" s="592" t="s">
        <v>43</v>
      </c>
      <c r="C56" s="496">
        <v>4</v>
      </c>
      <c r="D56" s="496">
        <v>3</v>
      </c>
      <c r="E56" s="496">
        <v>11</v>
      </c>
      <c r="F56" s="496">
        <v>3</v>
      </c>
      <c r="G56" s="496">
        <v>1</v>
      </c>
      <c r="H56" s="496"/>
      <c r="I56" s="496">
        <v>22</v>
      </c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34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97" t="s">
        <v>602</v>
      </c>
      <c r="C1" s="997"/>
      <c r="D1" s="997"/>
      <c r="E1" s="997"/>
      <c r="F1" s="997"/>
      <c r="G1" s="997"/>
    </row>
    <row r="2" spans="1:7" s="4" customFormat="1" ht="17.850000000000001" customHeight="1">
      <c r="A2" s="14"/>
      <c r="B2" s="998"/>
      <c r="C2" s="998"/>
      <c r="D2" s="998"/>
      <c r="E2" s="998"/>
      <c r="F2" s="998"/>
      <c r="G2" s="998"/>
    </row>
    <row r="3" spans="1:7" ht="20.100000000000001" customHeight="1">
      <c r="B3" s="1002" t="s">
        <v>613</v>
      </c>
      <c r="C3" s="1004" t="s">
        <v>12</v>
      </c>
      <c r="D3" s="726" t="s">
        <v>178</v>
      </c>
      <c r="E3" s="726"/>
      <c r="F3" s="726" t="s">
        <v>179</v>
      </c>
      <c r="G3" s="726"/>
    </row>
    <row r="4" spans="1:7" ht="23.25" customHeight="1">
      <c r="B4" s="1003"/>
      <c r="C4" s="1005"/>
      <c r="D4" s="725" t="s">
        <v>11</v>
      </c>
      <c r="E4" s="725" t="s">
        <v>143</v>
      </c>
      <c r="F4" s="725" t="s">
        <v>11</v>
      </c>
      <c r="G4" s="725" t="s">
        <v>143</v>
      </c>
    </row>
    <row r="5" spans="1:7">
      <c r="B5" s="366">
        <v>2009</v>
      </c>
      <c r="C5" s="495">
        <v>1475775</v>
      </c>
      <c r="D5" s="503">
        <v>-13696</v>
      </c>
      <c r="E5" s="504">
        <v>-9.1952109171645757E-3</v>
      </c>
      <c r="F5" s="503">
        <v>-78951</v>
      </c>
      <c r="G5" s="504">
        <v>-5.0781295225010736E-2</v>
      </c>
    </row>
    <row r="6" spans="1:7" ht="17.850000000000001" customHeight="1">
      <c r="B6" s="366">
        <v>2010</v>
      </c>
      <c r="C6" s="495">
        <v>1450271</v>
      </c>
      <c r="D6" s="503">
        <v>-10336</v>
      </c>
      <c r="E6" s="504">
        <v>-7.076509971539191E-3</v>
      </c>
      <c r="F6" s="503">
        <v>-25504</v>
      </c>
      <c r="G6" s="504">
        <v>-1.728176720706065E-2</v>
      </c>
    </row>
    <row r="7" spans="1:7" ht="17.25" customHeight="1">
      <c r="B7" s="366">
        <v>2011</v>
      </c>
      <c r="C7" s="495">
        <v>1423944</v>
      </c>
      <c r="D7" s="503">
        <v>-11347</v>
      </c>
      <c r="E7" s="504">
        <v>-7.9057138935588744E-3</v>
      </c>
      <c r="F7" s="503">
        <v>-26327</v>
      </c>
      <c r="G7" s="504">
        <v>-1.8153158961325189E-2</v>
      </c>
    </row>
    <row r="8" spans="1:7">
      <c r="B8" s="366">
        <v>2012</v>
      </c>
      <c r="C8" s="495">
        <v>1384439</v>
      </c>
      <c r="D8" s="503">
        <v>-7051</v>
      </c>
      <c r="E8" s="504">
        <v>-5.0672300914846868E-3</v>
      </c>
      <c r="F8" s="503">
        <v>-39505</v>
      </c>
      <c r="G8" s="504">
        <v>-2.7743366312158346E-2</v>
      </c>
    </row>
    <row r="9" spans="1:7">
      <c r="B9" s="366">
        <v>2013</v>
      </c>
      <c r="C9" s="495">
        <v>1388591</v>
      </c>
      <c r="D9" s="503">
        <v>-9984</v>
      </c>
      <c r="E9" s="504">
        <v>-7.1386947428632164E-3</v>
      </c>
      <c r="F9" s="503">
        <v>4152</v>
      </c>
      <c r="G9" s="504">
        <v>2.9990487121498433E-3</v>
      </c>
    </row>
    <row r="10" spans="1:7">
      <c r="B10" s="366">
        <v>2014</v>
      </c>
      <c r="C10" s="495">
        <v>1423679</v>
      </c>
      <c r="D10" s="503">
        <v>-7081</v>
      </c>
      <c r="E10" s="504">
        <v>-4.9491179512985983E-3</v>
      </c>
      <c r="F10" s="503">
        <v>35088</v>
      </c>
      <c r="G10" s="504">
        <v>2.5268779647858786E-2</v>
      </c>
    </row>
    <row r="11" spans="1:7">
      <c r="B11" s="366">
        <v>2015</v>
      </c>
      <c r="C11" s="495">
        <v>1463553</v>
      </c>
      <c r="D11" s="503">
        <v>-3517</v>
      </c>
      <c r="E11" s="504">
        <v>-2.3972952892500343E-3</v>
      </c>
      <c r="F11" s="503">
        <v>39874</v>
      </c>
      <c r="G11" s="504">
        <v>2.8007718031944018E-2</v>
      </c>
    </row>
    <row r="12" spans="1:7">
      <c r="B12" s="366">
        <v>2016</v>
      </c>
      <c r="C12" s="495">
        <v>1472855</v>
      </c>
      <c r="D12" s="503">
        <v>-5281</v>
      </c>
      <c r="E12" s="504">
        <v>-3.5727429681706724E-3</v>
      </c>
      <c r="F12" s="503">
        <v>9302</v>
      </c>
      <c r="G12" s="504">
        <v>6.3557657290169711E-3</v>
      </c>
    </row>
    <row r="13" spans="1:7">
      <c r="B13" s="366">
        <v>2017</v>
      </c>
      <c r="C13" s="495">
        <v>1481290</v>
      </c>
      <c r="D13" s="503">
        <v>-5733</v>
      </c>
      <c r="E13" s="504">
        <v>-3.8553539521580804E-3</v>
      </c>
      <c r="F13" s="503">
        <v>8435</v>
      </c>
      <c r="G13" s="504">
        <v>5.7269724446737946E-3</v>
      </c>
    </row>
    <row r="14" spans="1:7">
      <c r="B14" s="366">
        <v>2018</v>
      </c>
      <c r="C14" s="495">
        <v>1490179</v>
      </c>
      <c r="D14" s="503">
        <v>-3374</v>
      </c>
      <c r="E14" s="504">
        <v>-2.2590426988530199E-3</v>
      </c>
      <c r="F14" s="503">
        <v>8889</v>
      </c>
      <c r="G14" s="504">
        <v>6.0008506099413772E-3</v>
      </c>
    </row>
    <row r="15" spans="1:7">
      <c r="B15" s="592">
        <v>2019</v>
      </c>
      <c r="C15" s="495">
        <v>1489561</v>
      </c>
      <c r="D15" s="503">
        <v>-13441</v>
      </c>
      <c r="E15" s="504">
        <v>-8.9427692045652707E-3</v>
      </c>
      <c r="F15" s="503">
        <v>-618</v>
      </c>
      <c r="G15" s="504">
        <v>-4.1471527917114059E-4</v>
      </c>
    </row>
    <row r="16" spans="1:7">
      <c r="B16" s="592">
        <v>2020</v>
      </c>
      <c r="C16" s="495">
        <v>1388475</v>
      </c>
      <c r="D16" s="503">
        <v>-6934</v>
      </c>
      <c r="E16" s="504">
        <v>-4.9691524133784748E-3</v>
      </c>
      <c r="F16" s="503">
        <v>-101086</v>
      </c>
      <c r="G16" s="504">
        <v>-6.7862947539577112E-2</v>
      </c>
    </row>
    <row r="17" spans="2:7">
      <c r="B17" s="592">
        <v>2021</v>
      </c>
      <c r="C17" s="495">
        <v>1411902</v>
      </c>
      <c r="D17" s="503">
        <v>-16969</v>
      </c>
      <c r="E17" s="504">
        <v>-1.1875809642717949E-2</v>
      </c>
      <c r="F17" s="503">
        <v>23427</v>
      </c>
      <c r="G17" s="504">
        <v>1.6872467995462603E-2</v>
      </c>
    </row>
    <row r="18" spans="2:7">
      <c r="B18" s="760">
        <v>2022</v>
      </c>
      <c r="C18" s="497"/>
      <c r="D18" s="497"/>
      <c r="E18" s="497"/>
      <c r="F18" s="497"/>
      <c r="G18" s="497"/>
    </row>
    <row r="19" spans="2:7">
      <c r="B19" s="593" t="s">
        <v>9</v>
      </c>
      <c r="C19" s="594">
        <v>1412416</v>
      </c>
      <c r="D19" s="595">
        <v>514</v>
      </c>
      <c r="E19" s="596">
        <v>3.6404792967226207E-4</v>
      </c>
      <c r="F19" s="595">
        <v>37399</v>
      </c>
      <c r="G19" s="596">
        <v>2.7198936449512878E-2</v>
      </c>
    </row>
    <row r="20" spans="2:7">
      <c r="B20" s="593" t="s">
        <v>10</v>
      </c>
      <c r="C20" s="594">
        <v>1421474</v>
      </c>
      <c r="D20" s="595">
        <v>9058</v>
      </c>
      <c r="E20" s="596">
        <v>6.413124745117571E-3</v>
      </c>
      <c r="F20" s="595">
        <v>43032</v>
      </c>
      <c r="G20" s="596">
        <v>3.1217853199481782E-2</v>
      </c>
    </row>
    <row r="21" spans="2:7">
      <c r="B21" s="593" t="s">
        <v>28</v>
      </c>
      <c r="C21" s="594">
        <v>1428500</v>
      </c>
      <c r="D21" s="595">
        <v>7026</v>
      </c>
      <c r="E21" s="596">
        <v>4.9427566033568571E-3</v>
      </c>
      <c r="F21" s="595">
        <v>41260</v>
      </c>
      <c r="G21" s="596">
        <v>2.9742510308238046E-2</v>
      </c>
    </row>
    <row r="22" spans="2:7">
      <c r="B22" s="593" t="s">
        <v>29</v>
      </c>
      <c r="C22" s="594">
        <v>1447717</v>
      </c>
      <c r="D22" s="595">
        <v>19217</v>
      </c>
      <c r="E22" s="596">
        <v>1.3452572628631421E-2</v>
      </c>
      <c r="F22" s="595">
        <v>47571</v>
      </c>
      <c r="G22" s="596">
        <v>3.3975742529707587E-2</v>
      </c>
    </row>
    <row r="23" spans="2:7">
      <c r="B23" s="593" t="s">
        <v>30</v>
      </c>
      <c r="C23" s="594">
        <v>1451097</v>
      </c>
      <c r="D23" s="595">
        <v>3380</v>
      </c>
      <c r="E23" s="596">
        <v>2.334710444099164E-3</v>
      </c>
      <c r="F23" s="595">
        <v>36352</v>
      </c>
      <c r="G23" s="596">
        <v>2.5695089927866954E-2</v>
      </c>
    </row>
    <row r="24" spans="2:7">
      <c r="B24" s="593" t="s">
        <v>31</v>
      </c>
      <c r="C24" s="594">
        <v>1452088</v>
      </c>
      <c r="D24" s="595">
        <v>991</v>
      </c>
      <c r="E24" s="596">
        <v>6.8293160278054543E-4</v>
      </c>
      <c r="F24" s="595">
        <v>25126</v>
      </c>
      <c r="G24" s="596">
        <v>1.7608037214726036E-2</v>
      </c>
    </row>
    <row r="25" spans="2:7">
      <c r="B25" s="593" t="s">
        <v>32</v>
      </c>
      <c r="C25" s="594">
        <v>1455688</v>
      </c>
      <c r="D25" s="595">
        <v>3600</v>
      </c>
      <c r="E25" s="596">
        <v>2.4791885891213283E-3</v>
      </c>
      <c r="F25" s="595">
        <v>19163</v>
      </c>
      <c r="G25" s="596">
        <v>1.3339830493726224E-2</v>
      </c>
    </row>
    <row r="26" spans="2:7">
      <c r="B26" s="593" t="s">
        <v>33</v>
      </c>
      <c r="C26" s="594">
        <v>1436676</v>
      </c>
      <c r="D26" s="595">
        <v>-19012</v>
      </c>
      <c r="E26" s="596">
        <v>-1.3060490984331818E-2</v>
      </c>
      <c r="F26" s="595">
        <v>18442</v>
      </c>
      <c r="G26" s="596">
        <v>1.3003495897009998E-2</v>
      </c>
    </row>
    <row r="27" spans="2:7">
      <c r="B27" s="593" t="s">
        <v>40</v>
      </c>
      <c r="C27" s="594">
        <v>1438693</v>
      </c>
      <c r="D27" s="595">
        <v>2017</v>
      </c>
      <c r="E27" s="596">
        <v>1.4039351948524903E-3</v>
      </c>
      <c r="F27" s="595">
        <v>15319</v>
      </c>
      <c r="G27" s="596">
        <v>1.07624559673003E-2</v>
      </c>
    </row>
    <row r="28" spans="2:7">
      <c r="B28" s="593" t="s">
        <v>41</v>
      </c>
      <c r="C28" s="594">
        <v>1440019</v>
      </c>
      <c r="D28" s="595">
        <v>1326</v>
      </c>
      <c r="E28" s="596">
        <v>9.2166987675623702E-4</v>
      </c>
      <c r="F28" s="595">
        <v>4131</v>
      </c>
      <c r="G28" s="596">
        <v>2.876965334343673E-3</v>
      </c>
    </row>
    <row r="29" spans="2:7">
      <c r="B29" s="593" t="s">
        <v>42</v>
      </c>
      <c r="C29" s="594">
        <v>1436658</v>
      </c>
      <c r="D29" s="595">
        <v>-3361</v>
      </c>
      <c r="E29" s="596">
        <v>-2.333996981984221E-3</v>
      </c>
      <c r="F29" s="595">
        <v>7787</v>
      </c>
      <c r="G29" s="596">
        <v>5.4497571859180027E-3</v>
      </c>
    </row>
    <row r="30" spans="2:7">
      <c r="B30" s="498" t="s">
        <v>43</v>
      </c>
      <c r="C30" s="499">
        <v>1432338</v>
      </c>
      <c r="D30" s="505">
        <v>-4320</v>
      </c>
      <c r="E30" s="506">
        <v>-3.006978696391216E-3</v>
      </c>
      <c r="F30" s="505">
        <v>20436</v>
      </c>
      <c r="G30" s="506">
        <v>1.4474092394514582E-2</v>
      </c>
    </row>
    <row r="31" spans="2:7">
      <c r="B31" s="760">
        <v>2023</v>
      </c>
      <c r="C31" s="497"/>
      <c r="D31" s="497"/>
      <c r="E31" s="497"/>
      <c r="F31" s="497"/>
      <c r="G31" s="497"/>
    </row>
    <row r="32" spans="2:7">
      <c r="B32" s="593" t="s">
        <v>9</v>
      </c>
      <c r="C32" s="594">
        <v>1421818</v>
      </c>
      <c r="D32" s="595">
        <v>-10520</v>
      </c>
      <c r="E32" s="596">
        <v>-7.3446351350030525E-3</v>
      </c>
      <c r="F32" s="595">
        <v>9402</v>
      </c>
      <c r="G32" s="596">
        <v>6.6566790520639074E-3</v>
      </c>
    </row>
    <row r="33" spans="1:7">
      <c r="B33" s="593" t="s">
        <v>10</v>
      </c>
      <c r="C33" s="594">
        <v>1428807</v>
      </c>
      <c r="D33" s="595">
        <v>6989</v>
      </c>
      <c r="E33" s="596">
        <v>4.9155377129843636E-3</v>
      </c>
      <c r="F33" s="595">
        <v>7333</v>
      </c>
      <c r="G33" s="596">
        <v>5.1587296004007577E-3</v>
      </c>
    </row>
    <row r="34" spans="1:7">
      <c r="B34" s="593" t="s">
        <v>28</v>
      </c>
      <c r="C34" s="594">
        <v>1440100</v>
      </c>
      <c r="D34" s="595">
        <v>11293</v>
      </c>
      <c r="E34" s="596">
        <v>7.9037966639301516E-3</v>
      </c>
      <c r="F34" s="595">
        <v>11600</v>
      </c>
      <c r="G34" s="596">
        <v>8.1204060203010631E-3</v>
      </c>
    </row>
    <row r="35" spans="1:7">
      <c r="B35" s="593" t="s">
        <v>29</v>
      </c>
      <c r="C35" s="594">
        <v>1458221</v>
      </c>
      <c r="D35" s="595">
        <v>18121</v>
      </c>
      <c r="E35" s="596">
        <v>1.2583153947642423E-2</v>
      </c>
      <c r="F35" s="595">
        <v>10504</v>
      </c>
      <c r="G35" s="596">
        <v>7.2555616878160478E-3</v>
      </c>
    </row>
    <row r="36" spans="1:7">
      <c r="B36" s="593" t="s">
        <v>30</v>
      </c>
      <c r="C36" s="594">
        <v>1458772</v>
      </c>
      <c r="D36" s="595">
        <v>551</v>
      </c>
      <c r="E36" s="596">
        <v>3.7785767726572494E-4</v>
      </c>
      <c r="F36" s="595">
        <v>7675</v>
      </c>
      <c r="G36" s="596">
        <v>5.2891019690619601E-3</v>
      </c>
    </row>
    <row r="37" spans="1:7">
      <c r="B37" s="593" t="s">
        <v>31</v>
      </c>
      <c r="C37" s="594">
        <v>1456491</v>
      </c>
      <c r="D37" s="595">
        <v>-2281</v>
      </c>
      <c r="E37" s="596">
        <v>-1.563643941616677E-3</v>
      </c>
      <c r="F37" s="595">
        <v>4403</v>
      </c>
      <c r="G37" s="596">
        <v>3.0321853771948515E-3</v>
      </c>
    </row>
    <row r="38" spans="1:7">
      <c r="B38" s="593" t="s">
        <v>32</v>
      </c>
      <c r="C38" s="594">
        <v>1455155</v>
      </c>
      <c r="D38" s="595">
        <v>-1336</v>
      </c>
      <c r="E38" s="596">
        <v>-9.1727308991262912E-4</v>
      </c>
      <c r="F38" s="595">
        <v>-533</v>
      </c>
      <c r="G38" s="596">
        <v>-3.6614988926197967E-4</v>
      </c>
    </row>
    <row r="39" spans="1:7">
      <c r="B39" s="593" t="s">
        <v>33</v>
      </c>
      <c r="C39" s="594">
        <v>1444091</v>
      </c>
      <c r="D39" s="595">
        <v>-11064</v>
      </c>
      <c r="E39" s="596">
        <v>-7.6033137363373804E-3</v>
      </c>
      <c r="F39" s="595">
        <v>7415</v>
      </c>
      <c r="G39" s="596">
        <v>5.1612193702685882E-3</v>
      </c>
    </row>
    <row r="40" spans="1:7">
      <c r="B40" s="593" t="s">
        <v>40</v>
      </c>
      <c r="C40" s="594">
        <v>1453714</v>
      </c>
      <c r="D40" s="595">
        <v>9623</v>
      </c>
      <c r="E40" s="596">
        <v>6.6637074810382835E-3</v>
      </c>
      <c r="F40" s="595">
        <v>15021</v>
      </c>
      <c r="G40" s="596">
        <v>1.0440726409317369E-2</v>
      </c>
    </row>
    <row r="41" spans="1:7">
      <c r="B41" s="593" t="s">
        <v>41</v>
      </c>
      <c r="C41" s="594">
        <v>1444195</v>
      </c>
      <c r="D41" s="595">
        <v>-9519</v>
      </c>
      <c r="E41" s="596">
        <v>-6.5480555322435796E-3</v>
      </c>
      <c r="F41" s="595">
        <v>4176</v>
      </c>
      <c r="G41" s="596">
        <v>2.8999617366158859E-3</v>
      </c>
    </row>
    <row r="42" spans="1:7">
      <c r="B42" s="593" t="s">
        <v>42</v>
      </c>
      <c r="C42" s="594">
        <v>1442796</v>
      </c>
      <c r="D42" s="595">
        <v>-1399</v>
      </c>
      <c r="E42" s="596">
        <v>-9.6870574956986477E-4</v>
      </c>
      <c r="F42" s="595">
        <v>6138</v>
      </c>
      <c r="G42" s="596">
        <v>4.2724155644557893E-3</v>
      </c>
    </row>
    <row r="43" spans="1:7">
      <c r="B43" s="498" t="s">
        <v>43</v>
      </c>
      <c r="C43" s="499">
        <v>1439875</v>
      </c>
      <c r="D43" s="505">
        <v>-2921</v>
      </c>
      <c r="E43" s="506">
        <v>-2.0245412379851224E-3</v>
      </c>
      <c r="F43" s="505">
        <v>7537</v>
      </c>
      <c r="G43" s="506">
        <v>5.2620261418743208E-3</v>
      </c>
    </row>
    <row r="44" spans="1:7">
      <c r="B44" s="760">
        <v>2024</v>
      </c>
      <c r="C44" s="497"/>
      <c r="D44" s="497"/>
      <c r="E44" s="497"/>
      <c r="F44" s="497"/>
      <c r="G44" s="497"/>
    </row>
    <row r="45" spans="1:7">
      <c r="B45" s="593" t="s">
        <v>9</v>
      </c>
      <c r="C45" s="594">
        <v>1427940</v>
      </c>
      <c r="D45" s="595">
        <v>-11935</v>
      </c>
      <c r="E45" s="596">
        <v>-8.2889139682263968E-3</v>
      </c>
      <c r="F45" s="595">
        <v>6122</v>
      </c>
      <c r="G45" s="596">
        <v>4.3057550263114752E-3</v>
      </c>
    </row>
    <row r="46" spans="1:7">
      <c r="A46" s="237"/>
      <c r="B46" s="593" t="s">
        <v>10</v>
      </c>
      <c r="C46" s="594">
        <v>1435419</v>
      </c>
      <c r="D46" s="595">
        <v>7479</v>
      </c>
      <c r="E46" s="596">
        <v>5.2376150258415244E-3</v>
      </c>
      <c r="F46" s="595">
        <v>6612</v>
      </c>
      <c r="G46" s="596">
        <v>4.6276369026747588E-3</v>
      </c>
    </row>
    <row r="47" spans="1:7">
      <c r="A47" s="237"/>
      <c r="B47" s="593" t="s">
        <v>28</v>
      </c>
      <c r="C47" s="594">
        <v>1452709</v>
      </c>
      <c r="D47" s="595">
        <v>17290</v>
      </c>
      <c r="E47" s="596">
        <v>1.2045263438758891E-2</v>
      </c>
      <c r="F47" s="595">
        <v>12609</v>
      </c>
      <c r="G47" s="596">
        <v>8.7556419693077814E-3</v>
      </c>
    </row>
    <row r="48" spans="1:7">
      <c r="A48" s="237"/>
      <c r="B48" s="593" t="s">
        <v>29</v>
      </c>
      <c r="C48" s="594">
        <v>1456996</v>
      </c>
      <c r="D48" s="595">
        <v>4287</v>
      </c>
      <c r="E48" s="596">
        <v>2.9510383703825749E-3</v>
      </c>
      <c r="F48" s="595">
        <v>-1225</v>
      </c>
      <c r="G48" s="596">
        <v>-8.4006470898445595E-4</v>
      </c>
    </row>
    <row r="49" spans="1:7">
      <c r="A49" s="237"/>
      <c r="B49" s="593" t="s">
        <v>30</v>
      </c>
      <c r="C49" s="594">
        <v>1462833</v>
      </c>
      <c r="D49" s="595">
        <v>5837</v>
      </c>
      <c r="E49" s="596">
        <v>4.0061880746411482E-3</v>
      </c>
      <c r="F49" s="595">
        <v>4061</v>
      </c>
      <c r="G49" s="596">
        <v>2.7838483327071728E-3</v>
      </c>
    </row>
    <row r="50" spans="1:7">
      <c r="A50" s="237"/>
      <c r="B50" s="593" t="s">
        <v>31</v>
      </c>
      <c r="C50" s="594">
        <v>1469517</v>
      </c>
      <c r="D50" s="595">
        <v>6684</v>
      </c>
      <c r="E50" s="596">
        <v>4.569216034913115E-3</v>
      </c>
      <c r="F50" s="595">
        <v>13026</v>
      </c>
      <c r="G50" s="596">
        <v>8.9434126266485503E-3</v>
      </c>
    </row>
    <row r="51" spans="1:7">
      <c r="A51" s="237"/>
      <c r="B51" s="593" t="s">
        <v>32</v>
      </c>
      <c r="C51" s="594">
        <v>1458241</v>
      </c>
      <c r="D51" s="595">
        <v>-11276</v>
      </c>
      <c r="E51" s="596">
        <v>-7.6732695164465348E-3</v>
      </c>
      <c r="F51" s="595">
        <v>3086</v>
      </c>
      <c r="G51" s="596">
        <v>2.1207362789530393E-3</v>
      </c>
    </row>
    <row r="52" spans="1:7">
      <c r="B52" s="593" t="s">
        <v>33</v>
      </c>
      <c r="C52" s="594">
        <v>1453756</v>
      </c>
      <c r="D52" s="595">
        <v>-4485</v>
      </c>
      <c r="E52" s="596">
        <v>-3.0756233023210289E-3</v>
      </c>
      <c r="F52" s="595">
        <v>9665</v>
      </c>
      <c r="G52" s="596">
        <v>6.6927915207559696E-3</v>
      </c>
    </row>
    <row r="53" spans="1:7">
      <c r="B53" s="593" t="s">
        <v>40</v>
      </c>
      <c r="C53" s="594">
        <v>1450178</v>
      </c>
      <c r="D53" s="595">
        <v>-3578</v>
      </c>
      <c r="E53" s="596">
        <v>-2.461210822173765E-3</v>
      </c>
      <c r="F53" s="595">
        <v>-3536</v>
      </c>
      <c r="G53" s="596">
        <v>-2.4323904151710707E-3</v>
      </c>
    </row>
    <row r="54" spans="1:7">
      <c r="B54" s="593" t="s">
        <v>41</v>
      </c>
      <c r="C54" s="594">
        <v>1446081</v>
      </c>
      <c r="D54" s="595">
        <v>-4097</v>
      </c>
      <c r="E54" s="596">
        <v>-2.8251704273544176E-3</v>
      </c>
      <c r="F54" s="595">
        <v>1886</v>
      </c>
      <c r="G54" s="596">
        <v>1.3059178296559448E-3</v>
      </c>
    </row>
    <row r="55" spans="1:7">
      <c r="B55" s="593" t="s">
        <v>42</v>
      </c>
      <c r="C55" s="594">
        <v>1451894</v>
      </c>
      <c r="D55" s="595">
        <v>5813</v>
      </c>
      <c r="E55" s="596">
        <v>4.0198301478271414E-3</v>
      </c>
      <c r="F55" s="595">
        <v>9098</v>
      </c>
      <c r="G55" s="596">
        <v>6.3058117710335093E-3</v>
      </c>
    </row>
    <row r="56" spans="1:7">
      <c r="A56" s="237"/>
      <c r="B56" s="498" t="s">
        <v>43</v>
      </c>
      <c r="C56" s="499">
        <v>1443527</v>
      </c>
      <c r="D56" s="505">
        <v>-8367</v>
      </c>
      <c r="E56" s="506">
        <v>-5.7628173957603446E-3</v>
      </c>
      <c r="F56" s="505">
        <v>3652</v>
      </c>
      <c r="G56" s="506">
        <v>2.5363312787567427E-3</v>
      </c>
    </row>
    <row r="57" spans="1:7" ht="15" customHeight="1">
      <c r="B57" s="999" t="s">
        <v>216</v>
      </c>
      <c r="C57" s="1000"/>
      <c r="D57" s="1000"/>
      <c r="E57" s="1000"/>
      <c r="F57" s="1000"/>
      <c r="G57" s="1001"/>
    </row>
  </sheetData>
  <mergeCells count="5">
    <mergeCell ref="B57:G57"/>
    <mergeCell ref="B3:B4"/>
    <mergeCell ref="C3:C4"/>
    <mergeCell ref="B1:G1"/>
    <mergeCell ref="B2:G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23" activePane="bottomLeft" state="frozen"/>
      <selection activeCell="O40" sqref="O40"/>
      <selection pane="bottomLeft" activeCell="J41" sqref="J41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634</v>
      </c>
      <c r="D1" s="21"/>
      <c r="E1" s="21"/>
      <c r="F1" s="70"/>
      <c r="G1" s="70"/>
      <c r="H1" s="70"/>
      <c r="I1" s="70"/>
    </row>
    <row r="2" spans="2:10" ht="32.25" customHeight="1">
      <c r="B2" s="1006" t="s">
        <v>152</v>
      </c>
      <c r="C2" s="1006"/>
      <c r="D2" s="727" t="s">
        <v>153</v>
      </c>
      <c r="E2" s="727" t="s">
        <v>154</v>
      </c>
      <c r="F2" s="357"/>
      <c r="G2" s="70"/>
      <c r="H2" s="70"/>
      <c r="I2" s="70"/>
    </row>
    <row r="3" spans="2:10" ht="18.95" customHeight="1">
      <c r="B3" s="601">
        <v>1</v>
      </c>
      <c r="C3" s="602" t="s">
        <v>220</v>
      </c>
      <c r="D3" s="600">
        <v>62523</v>
      </c>
      <c r="E3" s="599">
        <v>0</v>
      </c>
      <c r="F3" s="597"/>
      <c r="G3" s="70"/>
      <c r="H3" s="281"/>
      <c r="I3" s="281"/>
      <c r="J3" s="22"/>
    </row>
    <row r="4" spans="2:10" ht="18.95" customHeight="1">
      <c r="B4" s="601">
        <v>2</v>
      </c>
      <c r="C4" s="602" t="s">
        <v>221</v>
      </c>
      <c r="D4" s="600">
        <v>6000</v>
      </c>
      <c r="E4" s="599">
        <v>0</v>
      </c>
      <c r="F4" s="597"/>
      <c r="G4" s="70"/>
      <c r="H4" s="281"/>
      <c r="I4" s="281"/>
      <c r="J4" s="22"/>
    </row>
    <row r="5" spans="2:10" ht="18.95" customHeight="1">
      <c r="B5" s="601">
        <v>4</v>
      </c>
      <c r="C5" s="602" t="s">
        <v>222</v>
      </c>
      <c r="D5" s="600">
        <v>2932</v>
      </c>
      <c r="E5" s="599">
        <v>0</v>
      </c>
      <c r="F5" s="598"/>
      <c r="H5" s="281"/>
      <c r="I5" s="281"/>
      <c r="J5" s="22"/>
    </row>
    <row r="6" spans="2:10" ht="18.95" customHeight="1">
      <c r="B6" s="601">
        <v>5</v>
      </c>
      <c r="C6" s="602" t="s">
        <v>223</v>
      </c>
      <c r="D6" s="600">
        <v>293</v>
      </c>
      <c r="E6" s="599">
        <v>0</v>
      </c>
      <c r="F6" s="598"/>
      <c r="H6" s="281"/>
      <c r="I6" s="325"/>
      <c r="J6" s="22"/>
    </row>
    <row r="7" spans="2:10" ht="18.95" customHeight="1">
      <c r="B7" s="601">
        <v>6</v>
      </c>
      <c r="C7" s="602" t="s">
        <v>224</v>
      </c>
      <c r="D7" s="600">
        <v>1942</v>
      </c>
      <c r="E7" s="599">
        <v>0</v>
      </c>
      <c r="F7" s="598"/>
      <c r="H7" s="281"/>
      <c r="I7" s="325"/>
      <c r="J7" s="22"/>
    </row>
    <row r="8" spans="2:10" ht="18.95" customHeight="1">
      <c r="B8" s="601">
        <v>7</v>
      </c>
      <c r="C8" s="602" t="s">
        <v>225</v>
      </c>
      <c r="D8" s="600">
        <v>312</v>
      </c>
      <c r="E8" s="599">
        <v>0</v>
      </c>
      <c r="F8" s="598"/>
      <c r="H8" s="281"/>
      <c r="I8" s="325"/>
      <c r="J8" s="22"/>
    </row>
    <row r="9" spans="2:10" ht="18.95" customHeight="1">
      <c r="B9" s="601">
        <v>8</v>
      </c>
      <c r="C9" s="602" t="s">
        <v>226</v>
      </c>
      <c r="D9" s="600">
        <v>176</v>
      </c>
      <c r="E9" s="599">
        <v>0</v>
      </c>
      <c r="F9" s="598"/>
      <c r="H9" s="281"/>
      <c r="I9" s="325"/>
      <c r="J9" s="22"/>
    </row>
    <row r="10" spans="2:10" ht="18.95" customHeight="1">
      <c r="B10" s="601">
        <v>9</v>
      </c>
      <c r="C10" s="602" t="s">
        <v>227</v>
      </c>
      <c r="D10" s="600">
        <v>1</v>
      </c>
      <c r="E10" s="599">
        <v>0</v>
      </c>
      <c r="F10" s="598"/>
      <c r="H10" s="281"/>
      <c r="I10" s="325"/>
      <c r="J10" s="22"/>
    </row>
    <row r="11" spans="2:10" ht="18.95" customHeight="1">
      <c r="B11" s="601">
        <v>10</v>
      </c>
      <c r="C11" s="602" t="s">
        <v>228</v>
      </c>
      <c r="D11" s="600">
        <v>0</v>
      </c>
      <c r="E11" s="599">
        <v>0</v>
      </c>
      <c r="F11" s="598"/>
      <c r="H11" s="281"/>
      <c r="I11" s="325"/>
      <c r="J11" s="22"/>
    </row>
    <row r="12" spans="2:10" ht="18.95" customHeight="1">
      <c r="B12" s="601">
        <v>14</v>
      </c>
      <c r="C12" s="602" t="s">
        <v>229</v>
      </c>
      <c r="D12" s="600">
        <v>0</v>
      </c>
      <c r="E12" s="599">
        <v>200</v>
      </c>
      <c r="F12" s="598"/>
      <c r="H12" s="281"/>
      <c r="I12" s="325"/>
      <c r="J12" s="22"/>
    </row>
    <row r="13" spans="2:10" ht="18.95" customHeight="1">
      <c r="B13" s="601">
        <v>15</v>
      </c>
      <c r="C13" s="602" t="s">
        <v>230</v>
      </c>
      <c r="D13" s="600">
        <v>0</v>
      </c>
      <c r="E13" s="599">
        <v>8270</v>
      </c>
      <c r="F13" s="598"/>
      <c r="H13" s="281"/>
      <c r="I13" s="325"/>
      <c r="J13" s="22"/>
    </row>
    <row r="14" spans="2:10" ht="18.95" customHeight="1">
      <c r="B14" s="601">
        <v>16</v>
      </c>
      <c r="C14" s="602" t="s">
        <v>231</v>
      </c>
      <c r="D14" s="600">
        <v>0</v>
      </c>
      <c r="E14" s="599">
        <v>0</v>
      </c>
      <c r="F14" s="598"/>
      <c r="H14" s="281"/>
      <c r="I14" s="325"/>
      <c r="J14" s="22"/>
    </row>
    <row r="15" spans="2:10" ht="18.95" customHeight="1">
      <c r="B15" s="601">
        <v>17</v>
      </c>
      <c r="C15" s="602" t="s">
        <v>232</v>
      </c>
      <c r="D15" s="600">
        <v>269</v>
      </c>
      <c r="E15" s="599">
        <v>0</v>
      </c>
      <c r="F15" s="598"/>
      <c r="H15" s="281"/>
      <c r="I15" s="325"/>
      <c r="J15" s="22"/>
    </row>
    <row r="16" spans="2:10" ht="18.95" customHeight="1">
      <c r="B16" s="601">
        <v>18</v>
      </c>
      <c r="C16" s="602" t="s">
        <v>233</v>
      </c>
      <c r="D16" s="600">
        <v>0</v>
      </c>
      <c r="E16" s="599">
        <v>0</v>
      </c>
      <c r="F16" s="598"/>
      <c r="H16" s="281"/>
      <c r="I16" s="325"/>
      <c r="J16" s="22"/>
    </row>
    <row r="17" spans="2:10" ht="18.95" customHeight="1">
      <c r="B17" s="601">
        <v>19</v>
      </c>
      <c r="C17" s="602" t="s">
        <v>234</v>
      </c>
      <c r="D17" s="600">
        <v>0</v>
      </c>
      <c r="E17" s="599">
        <v>0</v>
      </c>
      <c r="F17" s="598"/>
      <c r="H17" s="281"/>
      <c r="I17" s="325"/>
      <c r="J17" s="22"/>
    </row>
    <row r="18" spans="2:10" ht="18.95" customHeight="1">
      <c r="B18" s="601">
        <v>20</v>
      </c>
      <c r="C18" s="602" t="s">
        <v>235</v>
      </c>
      <c r="D18" s="600">
        <v>0</v>
      </c>
      <c r="E18" s="599">
        <v>0</v>
      </c>
      <c r="F18" s="598"/>
      <c r="H18" s="281"/>
      <c r="I18" s="325"/>
      <c r="J18" s="22"/>
    </row>
    <row r="19" spans="2:10" ht="18.95" customHeight="1">
      <c r="B19" s="601">
        <v>21</v>
      </c>
      <c r="C19" s="602" t="s">
        <v>236</v>
      </c>
      <c r="D19" s="600">
        <v>12</v>
      </c>
      <c r="E19" s="599">
        <v>0</v>
      </c>
      <c r="F19" s="598"/>
      <c r="H19" s="281"/>
      <c r="I19" s="325"/>
      <c r="J19" s="22"/>
    </row>
    <row r="20" spans="2:10" ht="18.95" customHeight="1">
      <c r="B20" s="601">
        <v>22</v>
      </c>
      <c r="C20" s="602" t="s">
        <v>237</v>
      </c>
      <c r="D20" s="600">
        <v>478</v>
      </c>
      <c r="E20" s="599">
        <v>0</v>
      </c>
      <c r="F20" s="598"/>
      <c r="H20" s="281"/>
      <c r="I20" s="325"/>
      <c r="J20" s="22"/>
    </row>
    <row r="21" spans="2:10" ht="18.95" customHeight="1">
      <c r="B21" s="601">
        <v>23</v>
      </c>
      <c r="C21" s="602" t="s">
        <v>238</v>
      </c>
      <c r="D21" s="600">
        <v>77</v>
      </c>
      <c r="E21" s="599">
        <v>0</v>
      </c>
      <c r="F21" s="598"/>
      <c r="H21" s="281"/>
      <c r="I21" s="325"/>
      <c r="J21" s="22"/>
    </row>
    <row r="22" spans="2:10" ht="18.95" customHeight="1">
      <c r="B22" s="601">
        <v>24</v>
      </c>
      <c r="C22" s="602" t="s">
        <v>239</v>
      </c>
      <c r="D22" s="600">
        <v>0</v>
      </c>
      <c r="E22" s="599">
        <v>3</v>
      </c>
      <c r="F22" s="598"/>
      <c r="H22" s="281"/>
      <c r="I22" s="325"/>
      <c r="J22" s="22"/>
    </row>
    <row r="23" spans="2:10" ht="18.95" customHeight="1">
      <c r="B23" s="601">
        <v>25</v>
      </c>
      <c r="C23" s="602" t="s">
        <v>240</v>
      </c>
      <c r="D23" s="600">
        <v>0</v>
      </c>
      <c r="E23" s="599">
        <v>30</v>
      </c>
      <c r="F23" s="598"/>
      <c r="H23" s="281"/>
      <c r="I23" s="325"/>
      <c r="J23" s="22"/>
    </row>
    <row r="24" spans="2:10" ht="18.95" customHeight="1">
      <c r="B24" s="601">
        <v>26</v>
      </c>
      <c r="C24" s="602" t="s">
        <v>241</v>
      </c>
      <c r="D24" s="600">
        <v>15827</v>
      </c>
      <c r="E24" s="599">
        <v>0</v>
      </c>
      <c r="F24" s="598"/>
      <c r="H24" s="281"/>
      <c r="I24" s="325"/>
      <c r="J24" s="22"/>
    </row>
    <row r="25" spans="2:10" ht="18.95" customHeight="1">
      <c r="B25" s="601">
        <v>27</v>
      </c>
      <c r="C25" s="602" t="s">
        <v>242</v>
      </c>
      <c r="D25" s="600">
        <v>2285</v>
      </c>
      <c r="E25" s="599">
        <v>0</v>
      </c>
      <c r="F25" s="598"/>
      <c r="H25" s="281"/>
      <c r="I25" s="325"/>
      <c r="J25" s="22"/>
    </row>
    <row r="26" spans="2:10" ht="18.95" customHeight="1">
      <c r="B26" s="601">
        <v>28</v>
      </c>
      <c r="C26" s="602" t="s">
        <v>243</v>
      </c>
      <c r="D26" s="600">
        <v>330</v>
      </c>
      <c r="E26" s="599">
        <v>0</v>
      </c>
      <c r="F26" s="598"/>
      <c r="H26" s="281"/>
      <c r="I26" s="325"/>
      <c r="J26" s="22"/>
    </row>
    <row r="27" spans="2:10" ht="18.95" customHeight="1">
      <c r="B27" s="601">
        <v>29</v>
      </c>
      <c r="C27" s="602" t="s">
        <v>244</v>
      </c>
      <c r="D27" s="600">
        <v>435</v>
      </c>
      <c r="E27" s="599">
        <v>0</v>
      </c>
      <c r="F27" s="598"/>
      <c r="H27" s="281"/>
      <c r="I27" s="325"/>
      <c r="J27" s="22"/>
    </row>
    <row r="28" spans="2:10" ht="18.95" customHeight="1">
      <c r="B28" s="601">
        <v>30</v>
      </c>
      <c r="C28" s="602" t="s">
        <v>245</v>
      </c>
      <c r="D28" s="600">
        <v>1</v>
      </c>
      <c r="E28" s="599">
        <v>0</v>
      </c>
      <c r="F28" s="598"/>
      <c r="H28" s="281"/>
      <c r="I28" s="325"/>
      <c r="J28" s="22"/>
    </row>
    <row r="29" spans="2:10" ht="18.95" customHeight="1">
      <c r="B29" s="601">
        <v>31</v>
      </c>
      <c r="C29" s="602" t="s">
        <v>246</v>
      </c>
      <c r="D29" s="600">
        <v>464</v>
      </c>
      <c r="E29" s="599">
        <v>0</v>
      </c>
      <c r="F29" s="598"/>
      <c r="H29" s="281"/>
      <c r="I29" s="325"/>
      <c r="J29" s="22"/>
    </row>
    <row r="30" spans="2:10" ht="18.95" customHeight="1">
      <c r="B30" s="601">
        <v>32</v>
      </c>
      <c r="C30" s="602" t="s">
        <v>247</v>
      </c>
      <c r="D30" s="600">
        <v>8822</v>
      </c>
      <c r="E30" s="599">
        <v>0</v>
      </c>
      <c r="F30" s="598"/>
      <c r="H30" s="281"/>
      <c r="I30" s="325"/>
      <c r="J30" s="22"/>
    </row>
    <row r="31" spans="2:10" ht="18.95" customHeight="1">
      <c r="B31" s="601">
        <v>33</v>
      </c>
      <c r="C31" s="602" t="s">
        <v>248</v>
      </c>
      <c r="D31" s="600">
        <v>84079.79</v>
      </c>
      <c r="E31" s="599">
        <v>0</v>
      </c>
      <c r="F31" s="598"/>
      <c r="H31" s="281"/>
      <c r="I31" s="325"/>
      <c r="J31" s="22"/>
    </row>
    <row r="32" spans="2:10" ht="18.95" customHeight="1">
      <c r="B32" s="601">
        <v>34</v>
      </c>
      <c r="C32" s="602" t="s">
        <v>249</v>
      </c>
      <c r="D32" s="600">
        <v>3018.45</v>
      </c>
      <c r="E32" s="599">
        <v>0</v>
      </c>
      <c r="F32" s="598"/>
      <c r="H32" s="281"/>
      <c r="I32" s="325"/>
      <c r="J32" s="22"/>
    </row>
    <row r="33" spans="2:10" ht="18.95" customHeight="1">
      <c r="B33" s="601">
        <v>35</v>
      </c>
      <c r="C33" s="602" t="s">
        <v>250</v>
      </c>
      <c r="D33" s="600">
        <v>333</v>
      </c>
      <c r="E33" s="599">
        <v>0</v>
      </c>
      <c r="F33" s="598"/>
      <c r="H33" s="281"/>
      <c r="I33" s="325"/>
      <c r="J33" s="22"/>
    </row>
    <row r="34" spans="2:10" ht="18.95" customHeight="1">
      <c r="B34" s="601">
        <v>36</v>
      </c>
      <c r="C34" s="602" t="s">
        <v>251</v>
      </c>
      <c r="D34" s="600">
        <v>35</v>
      </c>
      <c r="E34" s="599">
        <v>0</v>
      </c>
      <c r="F34" s="598"/>
      <c r="H34" s="281"/>
      <c r="I34" s="325"/>
      <c r="J34" s="22"/>
    </row>
    <row r="35" spans="2:10" ht="18.95" customHeight="1">
      <c r="B35" s="601">
        <v>37</v>
      </c>
      <c r="C35" s="602" t="s">
        <v>252</v>
      </c>
      <c r="D35" s="600">
        <v>108</v>
      </c>
      <c r="E35" s="599">
        <v>0</v>
      </c>
      <c r="F35" s="598"/>
      <c r="H35" s="281"/>
      <c r="I35" s="325"/>
      <c r="J35" s="22"/>
    </row>
    <row r="36" spans="2:10" ht="18.95" customHeight="1">
      <c r="B36" s="601">
        <v>39</v>
      </c>
      <c r="C36" s="602" t="s">
        <v>253</v>
      </c>
      <c r="D36" s="600">
        <v>21</v>
      </c>
      <c r="E36" s="599">
        <v>0</v>
      </c>
      <c r="F36" s="598"/>
      <c r="H36" s="281"/>
      <c r="I36" s="325"/>
      <c r="J36" s="22"/>
    </row>
    <row r="37" spans="2:10" ht="20.100000000000001" customHeight="1">
      <c r="B37" s="601">
        <v>40</v>
      </c>
      <c r="C37" s="602" t="s">
        <v>254</v>
      </c>
      <c r="D37" s="600">
        <v>0</v>
      </c>
      <c r="E37" s="599">
        <v>0</v>
      </c>
      <c r="F37" s="598"/>
      <c r="H37" s="281"/>
      <c r="I37" s="325"/>
      <c r="J37" s="22"/>
    </row>
    <row r="38" spans="2:10" ht="16.5" customHeight="1">
      <c r="B38" s="601">
        <v>41</v>
      </c>
      <c r="C38" s="602" t="s">
        <v>255</v>
      </c>
      <c r="D38" s="600">
        <v>116</v>
      </c>
      <c r="E38" s="599">
        <v>0</v>
      </c>
      <c r="F38" s="598"/>
      <c r="H38" s="281"/>
      <c r="I38" s="325"/>
      <c r="J38" s="22"/>
    </row>
    <row r="39" spans="2:10" ht="24.75" customHeight="1">
      <c r="B39" s="1007" t="s">
        <v>52</v>
      </c>
      <c r="C39" s="1007"/>
      <c r="D39" s="603">
        <v>190890.23999999999</v>
      </c>
      <c r="E39" s="603">
        <v>8503</v>
      </c>
      <c r="F39" s="358"/>
      <c r="H39" s="282"/>
      <c r="I39" s="325"/>
      <c r="J39" s="6"/>
    </row>
    <row r="40" spans="2:10" ht="15">
      <c r="C40" s="114"/>
      <c r="D40" s="114"/>
      <c r="E40" s="114"/>
      <c r="F40" s="114"/>
      <c r="I40" s="325"/>
    </row>
    <row r="41" spans="2:10" ht="15">
      <c r="C41" s="114"/>
      <c r="D41" s="819"/>
      <c r="E41" s="819"/>
      <c r="F41" s="114"/>
      <c r="I41" s="325"/>
    </row>
    <row r="42" spans="2:10" ht="15">
      <c r="C42" s="114"/>
      <c r="D42" s="781"/>
      <c r="E42" s="781"/>
      <c r="F42" s="114"/>
      <c r="I42" s="326"/>
    </row>
    <row r="43" spans="2:10">
      <c r="C43" s="114"/>
      <c r="D43" s="870"/>
      <c r="E43" s="870"/>
      <c r="F43" s="114"/>
    </row>
  </sheetData>
  <mergeCells count="2">
    <mergeCell ref="B2:C2"/>
    <mergeCell ref="B39:C39"/>
  </mergeCells>
  <phoneticPr fontId="5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1CE8F1-9B5A-4D54-BB9A-38B746D03AE5}"/>
</file>

<file path=customXml/itemProps2.xml><?xml version="1.0" encoding="utf-8"?>
<ds:datastoreItem xmlns:ds="http://schemas.openxmlformats.org/officeDocument/2006/customXml" ds:itemID="{1FF6F835-6773-4CA8-8626-E44C5FED9EBF}"/>
</file>

<file path=customXml/itemProps3.xml><?xml version="1.0" encoding="utf-8"?>
<ds:datastoreItem xmlns:ds="http://schemas.openxmlformats.org/officeDocument/2006/customXml" ds:itemID="{2E9815E7-3A73-4F7F-9DF3-3C4674C729DB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2023-08-01T08:00:28Z</cp:lastPrinted>
  <dcterms:created xsi:type="dcterms:W3CDTF">1999-02-04T10:57:31Z</dcterms:created>
  <dcterms:modified xsi:type="dcterms:W3CDTF">2025-02-03T17:01:30Z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